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95" windowWidth="15174" windowHeight="9346" activeTab="0"/>
  </bookViews>
  <sheets>
    <sheet name="Длинная дистанция" sheetId="1" r:id="rId1"/>
    <sheet name="Короткая дистанция" sheetId="2" r:id="rId2"/>
  </sheets>
  <definedNames/>
  <calcPr calcMode="manual" fullCalcOnLoad="1"/>
</workbook>
</file>

<file path=xl/sharedStrings.xml><?xml version="1.0" encoding="utf-8"?>
<sst xmlns="http://schemas.openxmlformats.org/spreadsheetml/2006/main" count="93" uniqueCount="67">
  <si>
    <t>№</t>
  </si>
  <si>
    <t>Команда</t>
  </si>
  <si>
    <t>Время старта</t>
  </si>
  <si>
    <t>Время финиша</t>
  </si>
  <si>
    <t>Место</t>
  </si>
  <si>
    <t>15-17 октября 2010</t>
  </si>
  <si>
    <t>Янтарь-Чемпион</t>
  </si>
  <si>
    <t>Северск, СГМКТ "Янтарь"</t>
  </si>
  <si>
    <t>Антресоль</t>
  </si>
  <si>
    <t>Атака клоунов</t>
  </si>
  <si>
    <t>Томск, сборная</t>
  </si>
  <si>
    <t>Нерпа</t>
  </si>
  <si>
    <t>Томский, район</t>
  </si>
  <si>
    <t>Новосибирск</t>
  </si>
  <si>
    <t>Мамба</t>
  </si>
  <si>
    <t>Томск, Альтус СГМУ</t>
  </si>
  <si>
    <t>Полный привод</t>
  </si>
  <si>
    <t>Томск, ТАКТ ТУСУР</t>
  </si>
  <si>
    <t>Вертикаль</t>
  </si>
  <si>
    <t>Новосибирск, Вертикаль НГТУ</t>
  </si>
  <si>
    <t>Время на дистанции</t>
  </si>
  <si>
    <t>ФФК ТПУ</t>
  </si>
  <si>
    <t>СТРИЖ</t>
  </si>
  <si>
    <t>Новосибирск, НГТУ</t>
  </si>
  <si>
    <t>Кузня</t>
  </si>
  <si>
    <t>Новокузнецк</t>
  </si>
  <si>
    <t>Томск, Альпклуб ТГУ</t>
  </si>
  <si>
    <t>Новосибирск, Экватор</t>
  </si>
  <si>
    <t>Экватор</t>
  </si>
  <si>
    <t>Глупость</t>
  </si>
  <si>
    <t>Летящие</t>
  </si>
  <si>
    <t>Томск, Вертикаль ТГАСУ</t>
  </si>
  <si>
    <t>НГУ</t>
  </si>
  <si>
    <t>Новосибирск, НГУ</t>
  </si>
  <si>
    <t>Динамика</t>
  </si>
  <si>
    <t>Томск, Амазонки ТПУ</t>
  </si>
  <si>
    <t>Томск, Берендеи ТГУ</t>
  </si>
  <si>
    <t>Улитки</t>
  </si>
  <si>
    <t>Томск, ФФК ТПУ</t>
  </si>
  <si>
    <t>Крекер</t>
  </si>
  <si>
    <t>Кедролайки</t>
  </si>
  <si>
    <t>Новосибирск, Кедр</t>
  </si>
  <si>
    <t>Ершик</t>
  </si>
  <si>
    <t>Клюква</t>
  </si>
  <si>
    <t>Муравейник</t>
  </si>
  <si>
    <t>Берендеи</t>
  </si>
  <si>
    <t>Шенин</t>
  </si>
  <si>
    <t>Главный судья</t>
  </si>
  <si>
    <t>Главный секретарь</t>
  </si>
  <si>
    <t>Томск</t>
  </si>
  <si>
    <t>4 коня</t>
  </si>
  <si>
    <t>Шипулин</t>
  </si>
  <si>
    <t>16-17 октября 2010</t>
  </si>
  <si>
    <t>Группа</t>
  </si>
  <si>
    <t>Кол-во этапов</t>
  </si>
  <si>
    <t>Баллы за этапы</t>
  </si>
  <si>
    <t>Зачтено этапов</t>
  </si>
  <si>
    <t>Город, организация</t>
  </si>
  <si>
    <t>Итоговый протокол результатов открытых соревнований Томского государственного университета по спортивному туризму на призы ректора</t>
  </si>
  <si>
    <t>Томская область, короткая дистанция</t>
  </si>
  <si>
    <t>Томская область, длинная дистанция</t>
  </si>
  <si>
    <t>Зюзина Н.В., сс1к, г. Томск</t>
  </si>
  <si>
    <t>Макунин А.А., сс2к, г. Томск</t>
  </si>
  <si>
    <t>не финиш.</t>
  </si>
  <si>
    <t>Примечание</t>
  </si>
  <si>
    <t>нет фото, только трек маршрута</t>
  </si>
  <si>
    <t>Кол-во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</si>
</sst>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  <numFmt numFmtId="166" formatCode="mmm/yyyy"/>
    <numFmt numFmtId="167" formatCode="h:mm;@"/>
    <numFmt numFmtId="168" formatCode="dd/mm/yyyy\ hh:mm"/>
    <numFmt numFmtId="169" formatCode="[h]:mm:ss;@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165" fontId="0" fillId="0" borderId="10" xfId="0" applyNumberFormat="1" applyBorder="1" applyAlignment="1">
      <alignment horizontal="left"/>
    </xf>
    <xf numFmtId="22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32.00390625" style="0" customWidth="1"/>
    <col min="4" max="4" width="7.125" style="0" customWidth="1"/>
    <col min="5" max="5" width="13.00390625" style="0" bestFit="1" customWidth="1"/>
    <col min="6" max="6" width="15.75390625" style="0" customWidth="1"/>
    <col min="7" max="7" width="10.25390625" style="0" customWidth="1"/>
    <col min="8" max="8" width="12.00390625" style="0" bestFit="1" customWidth="1"/>
    <col min="9" max="9" width="8.125" style="0" customWidth="1"/>
    <col min="10" max="10" width="13.75390625" style="0" customWidth="1"/>
  </cols>
  <sheetData>
    <row r="1" spans="1:9" ht="30.75" customHeight="1">
      <c r="A1" s="19"/>
      <c r="B1" s="19"/>
      <c r="C1" s="27" t="s">
        <v>58</v>
      </c>
      <c r="D1" s="27"/>
      <c r="E1" s="27"/>
      <c r="F1" s="27"/>
      <c r="G1" s="27"/>
      <c r="H1" s="27"/>
      <c r="I1" s="19"/>
    </row>
    <row r="2" spans="1:9" ht="13.5">
      <c r="A2" s="2" t="s">
        <v>60</v>
      </c>
      <c r="H2" s="26" t="s">
        <v>5</v>
      </c>
      <c r="I2" s="26"/>
    </row>
    <row r="3" spans="1:10" ht="28.5" customHeight="1">
      <c r="A3" s="15" t="s">
        <v>0</v>
      </c>
      <c r="B3" s="15" t="s">
        <v>53</v>
      </c>
      <c r="C3" s="15" t="s">
        <v>57</v>
      </c>
      <c r="D3" s="16" t="s">
        <v>66</v>
      </c>
      <c r="E3" s="15" t="s">
        <v>2</v>
      </c>
      <c r="F3" s="15" t="s">
        <v>3</v>
      </c>
      <c r="G3" s="16" t="s">
        <v>54</v>
      </c>
      <c r="H3" s="16" t="s">
        <v>55</v>
      </c>
      <c r="I3" s="15" t="s">
        <v>4</v>
      </c>
      <c r="J3" s="15" t="s">
        <v>64</v>
      </c>
    </row>
    <row r="4" spans="1:10" ht="15">
      <c r="A4" s="6">
        <v>3</v>
      </c>
      <c r="B4" s="5" t="s">
        <v>9</v>
      </c>
      <c r="C4" s="5" t="s">
        <v>10</v>
      </c>
      <c r="D4" s="6">
        <v>6</v>
      </c>
      <c r="E4" s="11">
        <v>40466.82638888889</v>
      </c>
      <c r="F4" s="12">
        <v>40468.75</v>
      </c>
      <c r="G4" s="6">
        <v>31</v>
      </c>
      <c r="H4" s="6">
        <v>390</v>
      </c>
      <c r="I4" s="18">
        <v>1</v>
      </c>
      <c r="J4" s="5"/>
    </row>
    <row r="5" spans="1:10" ht="15">
      <c r="A5" s="6">
        <v>8</v>
      </c>
      <c r="B5" s="5" t="s">
        <v>18</v>
      </c>
      <c r="C5" s="5" t="s">
        <v>19</v>
      </c>
      <c r="D5" s="6">
        <v>4</v>
      </c>
      <c r="E5" s="11">
        <v>40466.82638888889</v>
      </c>
      <c r="F5" s="12">
        <v>40468.79791666667</v>
      </c>
      <c r="G5" s="6">
        <v>30</v>
      </c>
      <c r="H5" s="6">
        <v>375</v>
      </c>
      <c r="I5" s="18">
        <v>2</v>
      </c>
      <c r="J5" s="5"/>
    </row>
    <row r="6" spans="1:10" ht="15">
      <c r="A6" s="6">
        <v>4</v>
      </c>
      <c r="B6" s="5" t="s">
        <v>11</v>
      </c>
      <c r="C6" s="5" t="s">
        <v>12</v>
      </c>
      <c r="D6" s="6">
        <v>6</v>
      </c>
      <c r="E6" s="11">
        <v>40466.82638888889</v>
      </c>
      <c r="F6" s="12">
        <v>40468.81597222222</v>
      </c>
      <c r="G6" s="6">
        <v>27</v>
      </c>
      <c r="H6" s="6">
        <v>355</v>
      </c>
      <c r="I6" s="18">
        <v>3</v>
      </c>
      <c r="J6" s="5"/>
    </row>
    <row r="7" spans="1:10" ht="12.75">
      <c r="A7" s="6">
        <v>7</v>
      </c>
      <c r="B7" s="5" t="s">
        <v>16</v>
      </c>
      <c r="C7" s="5" t="s">
        <v>17</v>
      </c>
      <c r="D7" s="6">
        <v>4</v>
      </c>
      <c r="E7" s="11">
        <v>40466.82638888889</v>
      </c>
      <c r="F7" s="12">
        <v>40468.75</v>
      </c>
      <c r="G7" s="6">
        <v>28</v>
      </c>
      <c r="H7" s="6">
        <v>330</v>
      </c>
      <c r="I7" s="6">
        <v>4</v>
      </c>
      <c r="J7" s="5"/>
    </row>
    <row r="8" spans="1:10" ht="12.75">
      <c r="A8" s="6">
        <v>1</v>
      </c>
      <c r="B8" s="5" t="s">
        <v>6</v>
      </c>
      <c r="C8" s="5" t="s">
        <v>7</v>
      </c>
      <c r="D8" s="6">
        <v>7</v>
      </c>
      <c r="E8" s="11">
        <v>40466.82638888889</v>
      </c>
      <c r="F8" s="12">
        <v>40468.79236111111</v>
      </c>
      <c r="G8" s="6">
        <v>21</v>
      </c>
      <c r="H8" s="6">
        <v>265</v>
      </c>
      <c r="I8" s="6">
        <v>5</v>
      </c>
      <c r="J8" s="5"/>
    </row>
    <row r="9" spans="1:10" ht="12.75">
      <c r="A9" s="6">
        <v>6</v>
      </c>
      <c r="B9" s="5" t="s">
        <v>14</v>
      </c>
      <c r="C9" s="5" t="s">
        <v>15</v>
      </c>
      <c r="D9" s="6">
        <v>5</v>
      </c>
      <c r="E9" s="11">
        <v>40466.82638888889</v>
      </c>
      <c r="F9" s="12">
        <v>40468.75</v>
      </c>
      <c r="G9" s="6">
        <v>20</v>
      </c>
      <c r="H9" s="6">
        <v>230</v>
      </c>
      <c r="I9" s="6">
        <v>6</v>
      </c>
      <c r="J9" s="5"/>
    </row>
    <row r="10" spans="1:10" ht="12.75">
      <c r="A10" s="6">
        <v>2</v>
      </c>
      <c r="B10" s="5" t="s">
        <v>8</v>
      </c>
      <c r="C10" s="5" t="s">
        <v>17</v>
      </c>
      <c r="D10" s="6">
        <v>4</v>
      </c>
      <c r="E10" s="11">
        <v>40466.82638888889</v>
      </c>
      <c r="F10" s="12">
        <v>40468.75</v>
      </c>
      <c r="G10" s="6">
        <v>21</v>
      </c>
      <c r="H10" s="6">
        <v>210</v>
      </c>
      <c r="I10" s="6">
        <v>7</v>
      </c>
      <c r="J10" s="5"/>
    </row>
    <row r="11" spans="1:10" ht="12.75">
      <c r="A11" s="6">
        <v>5</v>
      </c>
      <c r="B11" s="5" t="s">
        <v>50</v>
      </c>
      <c r="C11" s="5" t="s">
        <v>49</v>
      </c>
      <c r="D11" s="6">
        <v>5</v>
      </c>
      <c r="E11" s="11">
        <v>40466.82638888889</v>
      </c>
      <c r="F11" s="22" t="s">
        <v>63</v>
      </c>
      <c r="G11" s="23"/>
      <c r="H11" s="23"/>
      <c r="I11" s="23"/>
      <c r="J11" s="5"/>
    </row>
    <row r="12" ht="13.5">
      <c r="D12" s="21">
        <f>SUM(D4:D11)</f>
        <v>41</v>
      </c>
    </row>
    <row r="14" spans="2:4" ht="12.75">
      <c r="B14" s="4" t="s">
        <v>47</v>
      </c>
      <c r="D14" t="s">
        <v>61</v>
      </c>
    </row>
    <row r="15" ht="12.75">
      <c r="B15" s="4"/>
    </row>
    <row r="16" spans="2:4" ht="12.75">
      <c r="B16" s="4" t="s">
        <v>48</v>
      </c>
      <c r="D16" t="s">
        <v>62</v>
      </c>
    </row>
  </sheetData>
  <sheetProtection/>
  <mergeCells count="2">
    <mergeCell ref="H2:I2"/>
    <mergeCell ref="C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.375" style="0" customWidth="1"/>
    <col min="2" max="2" width="11.375" style="0" customWidth="1"/>
    <col min="3" max="3" width="27.625" style="0" customWidth="1"/>
    <col min="4" max="4" width="8.00390625" style="1" customWidth="1"/>
    <col min="5" max="5" width="15.25390625" style="0" customWidth="1"/>
    <col min="6" max="6" width="15.375" style="0" bestFit="1" customWidth="1"/>
    <col min="7" max="7" width="12.375" style="0" customWidth="1"/>
    <col min="8" max="8" width="9.875" style="0" customWidth="1"/>
    <col min="9" max="9" width="7.375" style="0" customWidth="1"/>
    <col min="10" max="10" width="28.875" style="0" bestFit="1" customWidth="1"/>
  </cols>
  <sheetData>
    <row r="1" spans="1:9" ht="36.75" customHeight="1">
      <c r="A1" s="19"/>
      <c r="B1" s="19"/>
      <c r="C1" s="27" t="s">
        <v>58</v>
      </c>
      <c r="D1" s="27"/>
      <c r="E1" s="27"/>
      <c r="F1" s="27"/>
      <c r="G1" s="27"/>
      <c r="H1" s="27"/>
      <c r="I1" s="19"/>
    </row>
    <row r="2" spans="1:9" ht="13.5">
      <c r="A2" s="2" t="s">
        <v>59</v>
      </c>
      <c r="G2" s="26" t="s">
        <v>52</v>
      </c>
      <c r="H2" s="26"/>
      <c r="I2" s="26"/>
    </row>
    <row r="3" spans="1:10" s="14" customFormat="1" ht="26.25" customHeight="1">
      <c r="A3" s="15" t="s">
        <v>0</v>
      </c>
      <c r="B3" s="15" t="s">
        <v>53</v>
      </c>
      <c r="C3" s="15" t="s">
        <v>57</v>
      </c>
      <c r="D3" s="16" t="s">
        <v>66</v>
      </c>
      <c r="E3" s="15" t="s">
        <v>2</v>
      </c>
      <c r="F3" s="15" t="s">
        <v>3</v>
      </c>
      <c r="G3" s="16" t="s">
        <v>20</v>
      </c>
      <c r="H3" s="16" t="s">
        <v>56</v>
      </c>
      <c r="I3" s="15" t="s">
        <v>4</v>
      </c>
      <c r="J3" s="15" t="s">
        <v>64</v>
      </c>
    </row>
    <row r="4" spans="1:10" ht="15">
      <c r="A4" s="6">
        <v>20</v>
      </c>
      <c r="B4" s="5" t="s">
        <v>21</v>
      </c>
      <c r="C4" s="5" t="s">
        <v>38</v>
      </c>
      <c r="D4" s="6">
        <v>5</v>
      </c>
      <c r="E4" s="8">
        <v>40467.38611111111</v>
      </c>
      <c r="F4" s="8">
        <v>40467.853472222225</v>
      </c>
      <c r="G4" s="17">
        <f>F4-E4</f>
        <v>0.4673611111138598</v>
      </c>
      <c r="H4" s="6">
        <v>17</v>
      </c>
      <c r="I4" s="18">
        <v>1</v>
      </c>
      <c r="J4" s="5"/>
    </row>
    <row r="5" spans="1:10" ht="15">
      <c r="A5" s="6">
        <v>18</v>
      </c>
      <c r="B5" s="5" t="s">
        <v>32</v>
      </c>
      <c r="C5" s="5" t="s">
        <v>33</v>
      </c>
      <c r="D5" s="6">
        <v>4</v>
      </c>
      <c r="E5" s="8">
        <v>40467.38611111111</v>
      </c>
      <c r="F5" s="8">
        <v>40468.075694444444</v>
      </c>
      <c r="G5" s="17">
        <f aca="true" t="shared" si="0" ref="G5:G15">F5-E5</f>
        <v>0.6895833333328483</v>
      </c>
      <c r="H5" s="6">
        <v>17</v>
      </c>
      <c r="I5" s="18">
        <v>2</v>
      </c>
      <c r="J5" s="5"/>
    </row>
    <row r="6" spans="1:10" ht="15">
      <c r="A6" s="6">
        <v>15</v>
      </c>
      <c r="B6" s="5" t="s">
        <v>22</v>
      </c>
      <c r="C6" s="5" t="s">
        <v>23</v>
      </c>
      <c r="D6" s="6">
        <v>5</v>
      </c>
      <c r="E6" s="8">
        <v>40467.38611111111</v>
      </c>
      <c r="F6" s="8">
        <v>40468.07847222222</v>
      </c>
      <c r="G6" s="17">
        <f t="shared" si="0"/>
        <v>0.6923611111124046</v>
      </c>
      <c r="H6" s="6">
        <v>17</v>
      </c>
      <c r="I6" s="18">
        <v>3</v>
      </c>
      <c r="J6" s="5"/>
    </row>
    <row r="7" spans="1:10" ht="12.75">
      <c r="A7" s="6">
        <v>17</v>
      </c>
      <c r="B7" s="5" t="s">
        <v>51</v>
      </c>
      <c r="C7" s="5" t="s">
        <v>49</v>
      </c>
      <c r="D7" s="6">
        <v>6</v>
      </c>
      <c r="E7" s="8">
        <v>40467.38611111111</v>
      </c>
      <c r="F7" s="8">
        <v>40468.09375</v>
      </c>
      <c r="G7" s="17">
        <f t="shared" si="0"/>
        <v>0.7076388888890506</v>
      </c>
      <c r="H7" s="6">
        <v>17</v>
      </c>
      <c r="I7" s="6">
        <v>4</v>
      </c>
      <c r="J7" s="5"/>
    </row>
    <row r="8" spans="1:10" ht="12.75">
      <c r="A8" s="6">
        <v>25</v>
      </c>
      <c r="B8" s="5" t="s">
        <v>29</v>
      </c>
      <c r="C8" s="5" t="s">
        <v>36</v>
      </c>
      <c r="D8" s="6">
        <v>4</v>
      </c>
      <c r="E8" s="8">
        <v>40467.38611111111</v>
      </c>
      <c r="F8" s="8">
        <v>40468.17013888889</v>
      </c>
      <c r="G8" s="17">
        <f t="shared" si="0"/>
        <v>0.7840277777795563</v>
      </c>
      <c r="H8" s="6">
        <v>17</v>
      </c>
      <c r="I8" s="6">
        <v>5</v>
      </c>
      <c r="J8" s="5"/>
    </row>
    <row r="9" spans="1:10" ht="12.75">
      <c r="A9" s="6">
        <v>24</v>
      </c>
      <c r="B9" s="5" t="s">
        <v>40</v>
      </c>
      <c r="C9" s="5" t="s">
        <v>41</v>
      </c>
      <c r="D9" s="6">
        <v>4</v>
      </c>
      <c r="E9" s="8">
        <v>40467.38611111111</v>
      </c>
      <c r="F9" s="8">
        <v>40468.19097222222</v>
      </c>
      <c r="G9" s="17">
        <f t="shared" si="0"/>
        <v>0.804861111108039</v>
      </c>
      <c r="H9" s="6">
        <v>17</v>
      </c>
      <c r="I9" s="6">
        <v>6</v>
      </c>
      <c r="J9" s="5"/>
    </row>
    <row r="10" spans="1:10" ht="12.75">
      <c r="A10" s="6">
        <v>11</v>
      </c>
      <c r="B10" s="5" t="s">
        <v>24</v>
      </c>
      <c r="C10" s="5" t="s">
        <v>25</v>
      </c>
      <c r="D10" s="6">
        <v>5</v>
      </c>
      <c r="E10" s="8">
        <v>40467.38611111111</v>
      </c>
      <c r="F10" s="8">
        <v>40468.41180555556</v>
      </c>
      <c r="G10" s="17">
        <f t="shared" si="0"/>
        <v>1.0256944444481633</v>
      </c>
      <c r="H10" s="6">
        <v>17</v>
      </c>
      <c r="I10" s="6">
        <v>7</v>
      </c>
      <c r="J10" s="5"/>
    </row>
    <row r="11" spans="1:10" ht="12.75">
      <c r="A11" s="6">
        <v>21</v>
      </c>
      <c r="B11" s="5" t="s">
        <v>43</v>
      </c>
      <c r="C11" s="5" t="s">
        <v>26</v>
      </c>
      <c r="D11" s="6">
        <v>7</v>
      </c>
      <c r="E11" s="8">
        <v>40467.38611111111</v>
      </c>
      <c r="F11" s="8">
        <v>40468.433333333334</v>
      </c>
      <c r="G11" s="17">
        <f t="shared" si="0"/>
        <v>1.047222222223354</v>
      </c>
      <c r="H11" s="6">
        <v>17</v>
      </c>
      <c r="I11" s="6">
        <v>8</v>
      </c>
      <c r="J11" s="5"/>
    </row>
    <row r="12" spans="1:10" ht="12.75">
      <c r="A12" s="6">
        <v>14</v>
      </c>
      <c r="B12" s="5" t="s">
        <v>39</v>
      </c>
      <c r="C12" s="5" t="s">
        <v>35</v>
      </c>
      <c r="D12" s="6">
        <v>5</v>
      </c>
      <c r="E12" s="8">
        <v>40467.38611111111</v>
      </c>
      <c r="F12" s="8">
        <v>40468.46111111111</v>
      </c>
      <c r="G12" s="17">
        <f t="shared" si="0"/>
        <v>1.0749999999970896</v>
      </c>
      <c r="H12" s="6">
        <v>17</v>
      </c>
      <c r="I12" s="6">
        <v>9</v>
      </c>
      <c r="J12" s="5"/>
    </row>
    <row r="13" spans="1:10" ht="12.75">
      <c r="A13" s="6">
        <v>13</v>
      </c>
      <c r="B13" s="5" t="s">
        <v>46</v>
      </c>
      <c r="C13" s="5" t="s">
        <v>13</v>
      </c>
      <c r="D13" s="6">
        <v>5</v>
      </c>
      <c r="E13" s="8">
        <v>40467.38611111111</v>
      </c>
      <c r="F13" s="8">
        <v>40468.5625</v>
      </c>
      <c r="G13" s="17">
        <f t="shared" si="0"/>
        <v>1.1763888888890506</v>
      </c>
      <c r="H13" s="6">
        <v>17</v>
      </c>
      <c r="I13" s="6">
        <v>10</v>
      </c>
      <c r="J13" s="5"/>
    </row>
    <row r="14" spans="1:10" ht="12.75">
      <c r="A14" s="6">
        <v>12</v>
      </c>
      <c r="B14" s="5" t="s">
        <v>28</v>
      </c>
      <c r="C14" s="5" t="s">
        <v>27</v>
      </c>
      <c r="D14" s="6">
        <v>4</v>
      </c>
      <c r="E14" s="8">
        <v>40467.38611111111</v>
      </c>
      <c r="F14" s="8">
        <v>40468.61111111111</v>
      </c>
      <c r="G14" s="17">
        <f t="shared" si="0"/>
        <v>1.2249999999985448</v>
      </c>
      <c r="H14" s="6">
        <v>17</v>
      </c>
      <c r="I14" s="6">
        <v>11</v>
      </c>
      <c r="J14" s="5"/>
    </row>
    <row r="15" spans="1:10" ht="12.75">
      <c r="A15" s="6">
        <v>27</v>
      </c>
      <c r="B15" s="5" t="s">
        <v>34</v>
      </c>
      <c r="C15" s="5" t="s">
        <v>35</v>
      </c>
      <c r="D15" s="6">
        <v>5</v>
      </c>
      <c r="E15" s="8">
        <v>40467.38611111111</v>
      </c>
      <c r="F15" s="8">
        <v>40468.22430555556</v>
      </c>
      <c r="G15" s="17">
        <f t="shared" si="0"/>
        <v>0.8381944444481633</v>
      </c>
      <c r="H15" s="6">
        <v>16</v>
      </c>
      <c r="I15" s="6">
        <v>12</v>
      </c>
      <c r="J15" s="5"/>
    </row>
    <row r="16" spans="1:10" ht="12.75">
      <c r="A16" s="7">
        <v>16</v>
      </c>
      <c r="B16" s="9" t="s">
        <v>1</v>
      </c>
      <c r="C16" s="9" t="s">
        <v>36</v>
      </c>
      <c r="D16" s="7">
        <v>4</v>
      </c>
      <c r="E16" s="10">
        <v>40467.38611111111</v>
      </c>
      <c r="F16" s="8">
        <v>40468.17361111111</v>
      </c>
      <c r="G16" s="17">
        <f>F16-E16</f>
        <v>0.7874999999985448</v>
      </c>
      <c r="H16" s="6">
        <v>13</v>
      </c>
      <c r="I16" s="13">
        <v>13</v>
      </c>
      <c r="J16" s="5" t="s">
        <v>65</v>
      </c>
    </row>
    <row r="17" spans="1:10" ht="12.75">
      <c r="A17" s="6">
        <v>23</v>
      </c>
      <c r="B17" s="5" t="s">
        <v>45</v>
      </c>
      <c r="C17" s="5" t="s">
        <v>36</v>
      </c>
      <c r="D17" s="6">
        <v>6</v>
      </c>
      <c r="E17" s="8">
        <v>40467.38611111111</v>
      </c>
      <c r="F17" s="25" t="s">
        <v>63</v>
      </c>
      <c r="G17" s="24"/>
      <c r="H17" s="6"/>
      <c r="I17" s="24"/>
      <c r="J17" s="5"/>
    </row>
    <row r="18" spans="1:10" ht="12.75">
      <c r="A18" s="6">
        <v>26</v>
      </c>
      <c r="B18" s="5" t="s">
        <v>44</v>
      </c>
      <c r="C18" s="5" t="s">
        <v>10</v>
      </c>
      <c r="D18" s="6">
        <v>3</v>
      </c>
      <c r="E18" s="8">
        <v>40467.38611111111</v>
      </c>
      <c r="F18" s="25" t="s">
        <v>63</v>
      </c>
      <c r="G18" s="24"/>
      <c r="H18" s="6"/>
      <c r="I18" s="24"/>
      <c r="J18" s="5"/>
    </row>
    <row r="19" spans="1:10" ht="12.75">
      <c r="A19" s="6">
        <v>19</v>
      </c>
      <c r="B19" s="5" t="s">
        <v>37</v>
      </c>
      <c r="C19" s="5" t="s">
        <v>15</v>
      </c>
      <c r="D19" s="6">
        <v>6</v>
      </c>
      <c r="E19" s="8">
        <v>40467.38611111111</v>
      </c>
      <c r="F19" s="25" t="s">
        <v>63</v>
      </c>
      <c r="G19" s="24"/>
      <c r="H19" s="6"/>
      <c r="I19" s="24"/>
      <c r="J19" s="5"/>
    </row>
    <row r="20" spans="1:10" ht="12.75">
      <c r="A20" s="6">
        <v>22</v>
      </c>
      <c r="B20" s="5" t="s">
        <v>30</v>
      </c>
      <c r="C20" s="5" t="s">
        <v>31</v>
      </c>
      <c r="D20" s="6">
        <v>4</v>
      </c>
      <c r="E20" s="8">
        <v>40467.38611111111</v>
      </c>
      <c r="F20" s="25" t="s">
        <v>63</v>
      </c>
      <c r="G20" s="24"/>
      <c r="H20" s="6"/>
      <c r="I20" s="24"/>
      <c r="J20" s="5"/>
    </row>
    <row r="21" spans="1:10" ht="12.75">
      <c r="A21" s="6">
        <v>28</v>
      </c>
      <c r="B21" s="5" t="s">
        <v>42</v>
      </c>
      <c r="C21" s="5" t="s">
        <v>36</v>
      </c>
      <c r="D21" s="6">
        <v>5</v>
      </c>
      <c r="E21" s="8">
        <v>40467.38611111111</v>
      </c>
      <c r="F21" s="25" t="s">
        <v>63</v>
      </c>
      <c r="G21" s="24"/>
      <c r="H21" s="6"/>
      <c r="I21" s="24"/>
      <c r="J21" s="5"/>
    </row>
    <row r="22" ht="13.5">
      <c r="D22" s="20">
        <f>SUM(D4:D21)</f>
        <v>87</v>
      </c>
    </row>
    <row r="23" spans="1:6" ht="12.75">
      <c r="A23" s="1"/>
      <c r="E23" s="3"/>
      <c r="F23" s="3"/>
    </row>
    <row r="24" spans="1:6" ht="12.75">
      <c r="A24" s="1"/>
      <c r="B24" s="4" t="s">
        <v>47</v>
      </c>
      <c r="D24" t="s">
        <v>61</v>
      </c>
      <c r="F24" s="3"/>
    </row>
    <row r="25" spans="1:4" ht="12.75">
      <c r="A25" s="1"/>
      <c r="B25" s="4"/>
      <c r="D25"/>
    </row>
    <row r="26" spans="1:4" ht="12.75">
      <c r="A26" s="1"/>
      <c r="B26" s="4" t="s">
        <v>48</v>
      </c>
      <c r="D26" t="s">
        <v>62</v>
      </c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2">
    <mergeCell ref="C1:H1"/>
    <mergeCell ref="G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Makunin, Alexey</cp:lastModifiedBy>
  <cp:lastPrinted>2010-10-18T06:58:18Z</cp:lastPrinted>
  <dcterms:created xsi:type="dcterms:W3CDTF">2009-10-15T15:58:28Z</dcterms:created>
  <dcterms:modified xsi:type="dcterms:W3CDTF">2010-10-21T05:38:43Z</dcterms:modified>
  <cp:category/>
  <cp:version/>
  <cp:contentType/>
  <cp:contentStatus/>
</cp:coreProperties>
</file>