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22" windowWidth="11357" windowHeight="8952" activeTab="0"/>
  </bookViews>
  <sheets>
    <sheet name="Маршрут-горный" sheetId="1" r:id="rId1"/>
  </sheets>
  <definedNames>
    <definedName name="_xlnm.Print_Area" localSheetId="0">'Маршрут-горный'!$A$1:$S$80</definedName>
  </definedNames>
  <calcPr fullCalcOnLoad="1"/>
</workbook>
</file>

<file path=xl/sharedStrings.xml><?xml version="1.0" encoding="utf-8"?>
<sst xmlns="http://schemas.openxmlformats.org/spreadsheetml/2006/main" count="187" uniqueCount="163">
  <si>
    <t>Номер маршрутной книжки</t>
  </si>
  <si>
    <t>ТУРИСТСКО-СПОРТИВНЫЙ СОЮЗ РОССИИ</t>
  </si>
  <si>
    <t>Ранг соревнований:</t>
  </si>
  <si>
    <t>Дисциплина:</t>
  </si>
  <si>
    <t>Вид программы:</t>
  </si>
  <si>
    <t>Показатели:</t>
  </si>
  <si>
    <t>Сложность. Новизна. Безопасность. Напряженность. Полезность</t>
  </si>
  <si>
    <t>ИТОГОВЫЙ ПРОТОКОЛ</t>
  </si>
  <si>
    <t xml:space="preserve">№ </t>
  </si>
  <si>
    <t xml:space="preserve">ФИО рук. группы </t>
  </si>
  <si>
    <t xml:space="preserve">Маршрут </t>
  </si>
  <si>
    <t xml:space="preserve">к.с. </t>
  </si>
  <si>
    <t>Кол.</t>
  </si>
  <si>
    <t>Сроки</t>
  </si>
  <si>
    <t>Средние значения показателей</t>
  </si>
  <si>
    <t>Итого</t>
  </si>
  <si>
    <t>Место</t>
  </si>
  <si>
    <t>п/п</t>
  </si>
  <si>
    <t xml:space="preserve">заяв </t>
  </si>
  <si>
    <t>факт.</t>
  </si>
  <si>
    <t>прохождения</t>
  </si>
  <si>
    <t>Сложность</t>
  </si>
  <si>
    <t>Новизна</t>
  </si>
  <si>
    <t>Безопасность</t>
  </si>
  <si>
    <t>Напряжен.</t>
  </si>
  <si>
    <t>Полезность</t>
  </si>
  <si>
    <t>абс.</t>
  </si>
  <si>
    <t>чел.</t>
  </si>
  <si>
    <t>(С)</t>
  </si>
  <si>
    <t xml:space="preserve">(НВ) </t>
  </si>
  <si>
    <t xml:space="preserve"> (Б) </t>
  </si>
  <si>
    <t xml:space="preserve">(Н) </t>
  </si>
  <si>
    <t>(П)</t>
  </si>
  <si>
    <t>к.с.</t>
  </si>
  <si>
    <t>Судьи по виду:</t>
  </si>
  <si>
    <t xml:space="preserve">Зам. гл. судьи по виду                 </t>
  </si>
  <si>
    <t xml:space="preserve">Главный судья                         </t>
  </si>
  <si>
    <t xml:space="preserve">Главный секретарь                  </t>
  </si>
  <si>
    <t>Клуб, территория</t>
  </si>
  <si>
    <t xml:space="preserve">Нитка пройденного маршрута </t>
  </si>
  <si>
    <t>Участники группы</t>
  </si>
  <si>
    <t>Жигарев О.Л., ссВк, МСМК, г. Новосибирск</t>
  </si>
  <si>
    <t xml:space="preserve">НОВОСИБИРСКОЕ ОТДЕЛЕНИЕ </t>
  </si>
  <si>
    <t xml:space="preserve">Туристский район прохождения маршрута </t>
  </si>
  <si>
    <t>0-122-10</t>
  </si>
  <si>
    <t>Яценко Михаил Владимирович</t>
  </si>
  <si>
    <t>0-112-10</t>
  </si>
  <si>
    <t>Гусев Дмитрий Фёдорович</t>
  </si>
  <si>
    <t>Ан Ульяна Витальевна</t>
  </si>
  <si>
    <t>Артюшин Вячеслав Рудольфович</t>
  </si>
  <si>
    <t>Москвитин Николай Николаевич</t>
  </si>
  <si>
    <t>Орлов Виталий Станиславович</t>
  </si>
  <si>
    <t>Бер Александр Андреевич</t>
  </si>
  <si>
    <t>3у</t>
  </si>
  <si>
    <t>0-50-09</t>
  </si>
  <si>
    <t>Хакасcкий государственный университет им. Н.Ф. Катанова</t>
  </si>
  <si>
    <t>Пиманов Олег Владимирович</t>
  </si>
  <si>
    <t>18.07.09 – 06.08.09 г., 16 дней, 145 км</t>
  </si>
  <si>
    <t xml:space="preserve">№19-10/24 </t>
  </si>
  <si>
    <t xml:space="preserve">Сибирский федеральный университет, г. Красноярск </t>
  </si>
  <si>
    <t>Лочехин Александр Валерьевич</t>
  </si>
  <si>
    <t>09.07.10 – 22.07.10 г., 14 дней,  145,5 км</t>
  </si>
  <si>
    <t>0-54-10</t>
  </si>
  <si>
    <t>0-121-10</t>
  </si>
  <si>
    <t>0-31-10</t>
  </si>
  <si>
    <t>Шкитов Дмитрий Андреевич</t>
  </si>
  <si>
    <t>56-10-Г</t>
  </si>
  <si>
    <t>Янущак Евгений Сергеевич</t>
  </si>
  <si>
    <t>20.10.10 – 01.10.10 г., 13 дней, 136 км</t>
  </si>
  <si>
    <t>0-116-10</t>
  </si>
  <si>
    <t>Подтеребов Владислав Владимирович</t>
  </si>
  <si>
    <t>01.08.10 – 12.08.10 г., 11 дней, 135,2 км</t>
  </si>
  <si>
    <t>22.08.10 – 07.10.10 г., 17 дней, 118,8 км</t>
  </si>
  <si>
    <t>0-70-10</t>
  </si>
  <si>
    <t>Мешков Олег Игоревич</t>
  </si>
  <si>
    <t>19.07.10 – 23.08.10 г., 29 дней, 180 км</t>
  </si>
  <si>
    <t>0-46-10</t>
  </si>
  <si>
    <t>Неудахин Валерий Анатольевич</t>
  </si>
  <si>
    <t>02.08.10 – 18.08.10 г., 17 дней, 120 км</t>
  </si>
  <si>
    <t xml:space="preserve">Томская область, г. Томск, тск «Амазонки» ТПУ </t>
  </si>
  <si>
    <t>Новосибирская область, г. Новосибирск, ТСЦ Панда т/к Кедр</t>
  </si>
  <si>
    <t>0-66-10</t>
  </si>
  <si>
    <t>25.07.10 – 08.08.10 г., 15 дней,  148,2 км</t>
  </si>
  <si>
    <t>Томская область, г. Томск, т/к «Вертикаль», ТГАСУ</t>
  </si>
  <si>
    <t>06.08.10 – 27.08.10 г., 20 дней, 142 км</t>
  </si>
  <si>
    <t>0-58-10</t>
  </si>
  <si>
    <t>02.08.10 – 11.08.10 г., 9 дней, 120 км</t>
  </si>
  <si>
    <t>123-10Г</t>
  </si>
  <si>
    <t>Сапрыкин Василий Павлович</t>
  </si>
  <si>
    <t>Ульяновская область, г. Ульяновск, РОО УФСТ</t>
  </si>
  <si>
    <t>Иркутская область, г. Иркутск, Секция Горного Туризма Иркутского Государственного технического Университета</t>
  </si>
  <si>
    <t>15-09-Г</t>
  </si>
  <si>
    <t>06.08.09 – 21.08.09 г., 16 дней, 153 км</t>
  </si>
  <si>
    <t>Хусаинов Дамир Мансурович</t>
  </si>
  <si>
    <t>06.08.10 – 26.08.10 г., 14 дней, 125 км</t>
  </si>
  <si>
    <t>09 – 2010Г</t>
  </si>
  <si>
    <t>24.07.10 – 02.08.10 г., 10 дней, 129 км</t>
  </si>
  <si>
    <t>0-47-10</t>
  </si>
  <si>
    <t>Томская область, г. Томск, Турклуб «Берендеи», ТГУ</t>
  </si>
  <si>
    <t>04.08.10 – 15.08.10 г., 12 дней, 130 км</t>
  </si>
  <si>
    <t>08.08.10 – 18.08.10 г., 11 дней, 75,6 км</t>
  </si>
  <si>
    <t>Республика Башкортостан, г. Уфа, с/к Гастелло</t>
  </si>
  <si>
    <t>пос. Курай-2 (Кызылташ) – р. Чуя – р. Тюте – р. Актру Бол. – БЛ – пер. Тюте н/к, 3150 – в. Купол 1Б, 3556 – пер. Купол 1Б, 3527 – лед. Малый Актру – в. Караташ 3534, 2А – лед. Малый Актру – БЛ – р. Большой Актру – лед. Болшой Актру Лев. – оз. Голубое – пер. Контейнер + в. Кызылташ 3486, 1Б (рад) – в. Актру 4044, 2А (рад) – лед. Большой Актру – р. Актру Бол. – БЛ – р. Актру Бол. – р. Курумду – плато Ештыкель (Джангыскель) – оз. Караколь – пер. Дорожный н/к – р. Маашей</t>
  </si>
  <si>
    <t>17.06.10 – 28.06.10 г., 10 дней, 118,8 км</t>
  </si>
  <si>
    <t>Томская область, г. Томск, туристско-спортивный клуб «Амазонки» ТПУ</t>
  </si>
  <si>
    <t>Иркутская область, г. Иркутск, Иркутский Институт Международного Туризма, т/к «Академия»</t>
  </si>
  <si>
    <t>Новосибирская область, г. Новосибирск, НГПУ т/к "Ювента"</t>
  </si>
  <si>
    <t>0-114-10</t>
  </si>
  <si>
    <t>Петров Тимур Викторович</t>
  </si>
  <si>
    <t>Республика Хакасия, г. Абакан</t>
  </si>
  <si>
    <t>609 км – р. Васильев ключ – «Каменный город» (рад) – р. Васильев ключ – р. Оя Бол. – пер. через Ойский хребет – Мирская тропа – р. Казыр-суг – р. Казыр-суг Мал. – р. Водопадный – оз. Изумрудная гитара – пер. Проходной 1А, 2100 – Долина 9 озер – пер. Минусинских туристов 1Б, 2150 + в. Араданский 2466, (рад) – р. Озёрная – трав. южн. отрога в. Мартьянова – пер. Энергетиков 1Б, 2150 – пер. Бескид 2А, 2250 – пер. Неожиданный 1А, 1800 – долина туристов ХТИ – пер. Гребневый-1 1А, 1800 – оз. Зеркальное – р. Маралий – р. Казыр-суг Мал. –  р. Казыр-суг Мал. Нижн. – пер. Митька 1Б, 2100 – оз.Танюшкино – оз. Красное – р. Красная речка – пер. Скалистый н/к, 1632 – оз. Изумрудное – р. Бакланиха Бол. – 620 км</t>
  </si>
  <si>
    <t>02.08.10 – 11.08.10 г., 10 дней, 116 км</t>
  </si>
  <si>
    <t>Открытый чемпионат СФО и ДВФО по спортивному туризму 2011 г. 25.02.11 - 28.02.11, г. Новосибирск</t>
  </si>
  <si>
    <t>Новосибирская область, г. Новосибирск</t>
  </si>
  <si>
    <t>Новосибирская область, г. Новосибирск, НГУ</t>
  </si>
  <si>
    <t>Центральный Тянь-Шань, Терскей Ала-Тоо</t>
  </si>
  <si>
    <t>Центральный Памир</t>
  </si>
  <si>
    <t>к. Поймазар – р. Абдукагор – р. Дустироз – пер. Дустироз 2А, 4615 – пер. Одесса 3А, 5120 – лед. Ракзоу – пер. Выгодный 1Б, 4900 – пер. «5921» 3А – лед. Федченко – пер. Ребро 3А, 5480 – лед. Абдукагор – пер. Златоуст 2А, 5461 – лед. Федченко – пер. Паустовского 3А, 6200 (п/п) – пер. Зимовщиков 2Б, 5915 – лед. Витковского – лед. Федченко – ГМС им. Горбунова – пер. Кашал-Аяк 2А, 4300 – лед. РГО – р. Абдукагор – к. Поймазар</t>
  </si>
  <si>
    <t xml:space="preserve">пос. Бельтир – пер. Карагем н/к, 2837 – пер. Восход 2А, 3540 – в. Металлург 3А, 3933 (трав.) – р. Талдура – лед. Талдуринский – в. Иикту 3А, 3963 (трав.) – лед. Ошту-Айры – пер. Обходной 1Б, 3064 – пер. Стройгаз 1Б, 3200 – р. Атбажи – р. Карагем Прав. – пер. Надежда + в. Маашей-баши 4177 + Маашейское плато + в. Карагем-баши 3962 (трав.) – лед. Карагем Лев. – пер. Физкультурник 2Б, 3460 – лед. Бол. Актру – а/л Актру – пос. Курай
</t>
  </si>
  <si>
    <t>Центральный Алтай, Южно-Чуйский хребет</t>
  </si>
  <si>
    <t>т/к «Чимбулак» – пер. Талгарский Бол. н/к – лед. Богдановича – пер. Пионер 1Б – лед. Туюк-Су –  пер. Партизан 2Б – лед. Партизан – р. Туристов – лед. Конституции – пер. Мирошкина 2Б – лед. Жангарык – пер. Дмитриева Вост. 2А – лед. Дмитриева – лед. Советских  альпинистов – пер. Четырех 2А – лед. Тимофеева – пер. Памяти друзей (Советских строителей) 1Б – р. Кумбель – г. Алматы</t>
  </si>
  <si>
    <t>Северный Тянь-Шань, Заилийский Ала-Тау</t>
  </si>
  <si>
    <t>г. Каракол – р. Каракол – оз. Алакель – пер. Такыртор 1Б, 4030 – р. Чон-Узень – пер. Улар 1А, 3900 – пер. Туристов Татарии 2А, 4270 – лед. Кельтор Вост. – лед. Кельтор Зап. – пер. Эпюра 2А, 4300 – лед. Караколтор Зап. – пер. Джигит 4800 + в. Джигит 5130, 2Б (рад.) – пер. ФКТ 2Б, 4370 – пер. Киче Борду 2А, 4250 – р. Сарычат – р. Бороко – пер. Советских Педагогов 2Б, 4630 – пер. Загадка Вост 2А, 4400 – лед. Кедьдике – р. Чонг-Кызылсу – пос. Покровка</t>
  </si>
  <si>
    <t>Центральный Тянь-Шань, Хребет Терскей Ала-Тоо</t>
  </si>
  <si>
    <t>пос. Бельтир – р. Талдура – лед. Некрасова – пер. Некрасова 1Б, 3180 – лед. Талдура Бол. – пер. Ключ Южный 2Б, 3150 – лед. Софийский – пер. Сапожникова 2А, 3400 – р. Ак-Карасу – пер. Безымянный 1А, 3100 – пер. Черноморец 2Б, 3400 – лед. Талдура Бол. – пер. Сибстрим 3400 + в. Ольга Вост. 3723 + в. Ольга Зап. 3734 + пер. Турист 3380, 2А – лед. Талдура Бол. – пер. Переметный 1Б, 3400 – р. Атбажи – р. Йолдоайры – р. Карагем Прав. – пер. Надежды 3430 + пер. Эйнштейна 3460, 2Б (рад.) – оз. Шавлинское Верх. – оз. Шавлинское Бол. – р. Шавла – пер. Орой н/к – р. Орой – пос. Чибит</t>
  </si>
  <si>
    <t>Центральный Алтай, Южно-Чуйский и Северо-Чуйские хребты</t>
  </si>
  <si>
    <t>аул Хурзук – р. Енукол – пер. Енукол н/к, 2200 – пер. Быкылы н/к, 2963 – пер. Чемарт н/к, 3132 – р. Чемарткол – пер. Шахты 1Б, 3300 п/п – р. Голубой – пер. Нартджал 1А, 3405 – пер. Бурунташ н/к, 3086 – р. Кызылкол – Северный приют – пер. Каракайский Сев. н/к, 2889 – р. Керанзыкол – пер. Керанзы Верх. 2Б, 3550, п/п – р. Шаукол – пер. Джувурген Зап. 1Б, 3500, п/п – р. Гитчоесенчи – р. Картык – р. Мкяра – р. Мукал – пер. Мукал-Мкяра 1Б,  3741 – пер. Советский воин 1Б, 3761 – р. Ирикчат – пер. Медвежонок 2Б, 3753 – пер. Чат Эльбрусский Сев. 2А, 3783 – Вост. поля Эльбруса – Северный приют  – в. Эльбрус Вост. 2А, 5621 (рад) – трав. Сев. лед. полей Эльбруса 2А, 4100 – пер. Балкбаши 1Б, 3691 – р. Битюкюбе – пер. Пастухова + пер. Лётчика Машкова 1А, 3496 + пер. Кольцевой 1А, 3353 + пер. Озёрный Кольцевой 1А, 3447 + пер. Рыжие скалы н/к, 3219 (трав) – р. Чайтчесу – р. Битюктюбе – р. Уллухурзук – аул Хурзук</t>
  </si>
  <si>
    <t>Центральный Кавказ</t>
  </si>
  <si>
    <t xml:space="preserve">г. Каракол – р. Каракол – пер. Панорамный 1А, 3771 (рад) – р. Кельтор – пер. Каракольский Зап. 2А, 4250 – лед. Караколтор Вост. – пер. Бригантина 2Б, 4350 – лед. Кельтор Вост. – пер. Солнце 1Б, 4000 – лед. Кельтор Зап. – пер. Онтор 1Б, 3900 – лед. Онтор – р. Уюктор – р. Телеты – пер Димитрова 2А, 3800 – р. Джеты-Огуз – пос. Джеты-Огуз – г. Каракол
</t>
  </si>
  <si>
    <t>Центральный Тянь-Шань, Хребет Терскей Ала-Тау</t>
  </si>
  <si>
    <t>пос. Чара – р. Сакукан Сред. – ключ Мраморный (Мраморное ущелье) – пер. Связка 2А, 2540 – р. Экса – пер. Экса Южн. 2Б, 2720 – р. Кодар – пер. Моника-2 1А, 2590 – пер. Балтийский 1А, 2600 – руч. Балтийский – р. Сакукан Сред. – ГМС – руч. Медвежий – лед. Нины Азаровой – пер. Трёх Жандармов 2А, 2380 (рад) – ГМС – руч. Медвежий – руч. Сюрпризный – пер. Сюрприз 2А, 2700 – р. Бюрокан – р. Сакукан Верх.– ж/д р/д Сакукан – пос. Новая Чара</t>
  </si>
  <si>
    <t>Кодар</t>
  </si>
  <si>
    <t>пос.Чибит – оз. Шавлинское Верх. – пер. Орбита 1Б, 3220 + пер. Москвич 1Б, 3200 – пер. Молодых 2А, 3070 – пер. Зелинского 2Б, 3380 – оз. Шавлинское Верх. – пер. Шавлинский Нижн. 1Б, 3300 – р. Маашей – пос. Чибит</t>
  </si>
  <si>
    <t>Центральный Алтай, Северо-Чуйский хребет</t>
  </si>
  <si>
    <t xml:space="preserve">пос. Тюнгур – р. Кучерла – р. Текелюшка – пер. Кара-Тюрек 1А, 3060 – оз. Аккемское – пер. Звёздочка 1Б, 2900 + пер. Новосибирцев 2А, 3240 – лед. Менсу + плато Менсу – пер. Берельская перемычка + Вост. плато в. Белуха Вост. 2Б, 4400 (рад) – лед. Менсу – пер. Титова 2А, 3000 – лед. Аккемский – р. Аккем – пер. Кузуяк н/к, 1513 – пос. Тюнгур  </t>
  </si>
  <si>
    <t>Центральный Алтай, Катунский хребет</t>
  </si>
  <si>
    <t xml:space="preserve">р. Аккем (ст. “Три березы” – р. Аккем – оз. Аккемское – пер. Карачик 1Б – лед. Менсу – пер. Титова 2А – пер. Делоне 2А – пер. Большое Берельское Седло + пер. Белухинский 2Б (рад) – оз. Аккемское – пер. Кара-Тюрек 1А – р. Кучерла – пос. Тюнгур                                                                                                    </t>
  </si>
  <si>
    <t>пос. Тюнгур – р. Кучерла – р. Куйлю – пер. Кара-Тюрек 1А, 3050 – оз. Аккемское – лед. Аккемский – пер. Делоне 2А, 3450 – пер. Большое Берельское Седло + пер. Белухинский 2Б, 4400 – в. Белуха Вост. 4506 – Центральное плато – пер. Любимых Жен 2А, 4300 – Зап. плато – в. 20 лет Октября 4150, 3А – лед. Мюшту-Ойры – р. Мюшту-Ойры – оз Кучерлинское – р. Кучерла – пос. Тюнгур</t>
  </si>
  <si>
    <t xml:space="preserve">Северный Тянь-Шань, Заилийский Ала-Тау </t>
  </si>
  <si>
    <t>пос. Капал – пос. Баласаз – р. Тастыбиень – р. Акбулак – р. Кишкинебулак – лед. Дальний – пер. Амазонки 2А, 3634 (рад) – лед. Дальний – пер. Дальний 1Б, 3776 – прав. прит. р. Коржун-2 – р. Коржун – р. Коржун-4 – лев. прит. р. Коржун-4 (рад) – прав. прит. р. Коржун-4 – лед. №161 – пер. Горной секции 2А, 3637 – лед. Аболина – пер. Аболина Вост. 2А, 3757 – лед. Алтынсарина – р. Водопадная – лед. Безсонова – пер. Валентины 2А, 3755 (рад) – пер. Натальи 1Б, 3638 (рад) – пер. Любовь 2А, 3851 – лед. Тронова – пер. Тельнова 1Б, 3742 (рад) – пер. Тронова 1Б, 3549 + пер. Кокчетав 1Б, 3521 – лед. Каскабулак – р. Каскабулак – р. Кора – вдп. Буркамбулак – р. Кора – г. Текели</t>
  </si>
  <si>
    <t>Северный Тянь-Шань, Джунгарский Ала-Тау</t>
  </si>
  <si>
    <t>пос. Нилова Пустынь – р. Эхе-Гер – р. Хубуты – пер. Шумакский 1А, 2760 – р. Шумак Лев. – пер. Хэрский 1Б, 2728 – р. Хэр – пер. Зунбортойский 2А, 2950 – р. Шумак Прав. – р. Шумак-Гол – пер. Семинаристов 2А, 2816 – р. Зун-Гол – р. Ара-Хубуты – р. Баром-Гол – пер. Первомайский 1А, 2700 – р. Чертолэн-Горхон – р. Хубуты – р. Эхе-Гер – пос. Нилова Пустынь</t>
  </si>
  <si>
    <t>Восточный Саян, Тункинские Гольцы</t>
  </si>
  <si>
    <t>пос.Чибит – пер. Орой н/к – р. Шавла – пер. Орбита 1Б + пер. Москвич 1Б – пер. Молодых 2А – пер. Туманный 2А – пер. Цветной 1Б – пер. Весенний 2А – пер. Абыл-Аюк 1Б – пер. Шавлинский верх 2А – р. Маашей – пер. Карасу н/к – пер. Орой н/к – пос. Чибит</t>
  </si>
  <si>
    <t>Западный Саян, Араданский хребет</t>
  </si>
  <si>
    <t>в/з</t>
  </si>
  <si>
    <t>Симонов Н.А., г. Новосибирск</t>
  </si>
  <si>
    <t>Юдин В.А., МСМК, г. Новосибирск</t>
  </si>
  <si>
    <t>Киселёв В.А., ссВк, ЗМС, г. Уфа</t>
  </si>
  <si>
    <t>Сипайлов А.Г., сс1к, г. Томск</t>
  </si>
  <si>
    <t>Киреев Р.М., сс3к, 1 разряд, г. Уфа (3-4 к.с.)</t>
  </si>
  <si>
    <t xml:space="preserve">Новосибирская область, г. Новосибирск, НГПУ т/к «Арго»
Новосибирский Государственный Педагогический Университет  </t>
  </si>
  <si>
    <t xml:space="preserve"> Забайкальский край, пос. Новая Чара</t>
  </si>
  <si>
    <t>Маршрут – горный 3 - 6 к.с. (0840031611Я)</t>
  </si>
  <si>
    <t>03.08.10 – 22.08.10 г., 15 дней, 192 км</t>
  </si>
  <si>
    <t>23.07.10 – 05.08.10 г., 14 дней, 151 км</t>
  </si>
  <si>
    <t xml:space="preserve">Костылев Ю.С., сс2к, 1 разряд, г. Томск </t>
  </si>
  <si>
    <t>%</t>
  </si>
  <si>
    <t>от</t>
  </si>
  <si>
    <t>победит.</t>
  </si>
  <si>
    <t xml:space="preserve"> Ранг (3-5 к.с.) - 39 баллов: 1 разряд - 34%; Ранг (3 к.с.) - 18 баллов: 1 разряд - 75%; 2 разряд - 45%</t>
  </si>
  <si>
    <t>кур. Джеты-Огуз – р. Джеты-Огуз – р. Байтор – пер. СОАН-I 2А, 4050 – лед. Айлама Зап. – пер. Айлама 2Б, 4200 – р. Байтор – лед. Байтор – пер. Серебряное седло 3А, 4850 – лед. Бароко Вост. (верхн.плато) – в. Огуз-Баши 5180, 3А (п/п, рад. по южн. гребню) – лед. Бароко Вост. – пер. Фестивальный 2А, 4615 – лед. Киче-Борду Зап. – пер. Грозовой 2А, 4600 – лед. Киче-Борду Центр. – пер. ВГУ-400-II 3А, 4850 + пер. Джеты-Огуз 2Б, 4300 – лед. Каракол – р. Уюнтор (Онтор) – р. Каракол – р. Кашка-Су – г. Каракол</t>
  </si>
  <si>
    <t>т/г Чимбулак – пер. Талгарский Бол. н/к, 3163 – лед. Богдановича – пер.Школьник 1А, 3580 (рад) – в. Абая 4010, 1Б (рад) – пер. Комсомола 2А, 4000 – в. Комсомола 2А, 4330 (рад) – р. Талгар Лев. – р. Туристов – пер. Иглы Туюксу 2А, 3975 – лед. Иглы Туюксу – р. Алматинка Мал. – т/г Чимбулак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</si>
</sst>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8" fontId="12" fillId="0" borderId="20" xfId="0" applyNumberFormat="1" applyFont="1" applyBorder="1" applyAlignment="1">
      <alignment horizontal="center"/>
    </xf>
    <xf numFmtId="168" fontId="12" fillId="0" borderId="24" xfId="0" applyNumberFormat="1" applyFont="1" applyBorder="1" applyAlignment="1">
      <alignment horizontal="center"/>
    </xf>
    <xf numFmtId="168" fontId="12" fillId="0" borderId="23" xfId="0" applyNumberFormat="1" applyFont="1" applyBorder="1" applyAlignment="1">
      <alignment horizontal="center"/>
    </xf>
    <xf numFmtId="168" fontId="12" fillId="0" borderId="21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8" fontId="14" fillId="0" borderId="12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168" fontId="12" fillId="0" borderId="26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14" fillId="0" borderId="23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49" fontId="14" fillId="0" borderId="23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0" fontId="5" fillId="0" borderId="25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169" fontId="13" fillId="0" borderId="23" xfId="0" applyNumberFormat="1" applyFont="1" applyBorder="1" applyAlignment="1">
      <alignment horizontal="center" vertical="center"/>
    </xf>
    <xf numFmtId="169" fontId="13" fillId="0" borderId="22" xfId="0" applyNumberFormat="1" applyFont="1" applyBorder="1" applyAlignment="1">
      <alignment horizontal="center" vertical="center"/>
    </xf>
    <xf numFmtId="169" fontId="13" fillId="0" borderId="2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 vertical="top" wrapText="1"/>
    </xf>
    <xf numFmtId="49" fontId="14" fillId="0" borderId="25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/>
    </xf>
    <xf numFmtId="49" fontId="12" fillId="0" borderId="25" xfId="0" applyNumberFormat="1" applyFont="1" applyBorder="1" applyAlignment="1">
      <alignment horizontal="left" vertical="top"/>
    </xf>
    <xf numFmtId="49" fontId="14" fillId="0" borderId="23" xfId="0" applyNumberFormat="1" applyFont="1" applyBorder="1" applyAlignment="1">
      <alignment horizontal="left" vertical="top"/>
    </xf>
    <xf numFmtId="49" fontId="14" fillId="0" borderId="22" xfId="0" applyNumberFormat="1" applyFont="1" applyBorder="1" applyAlignment="1">
      <alignment horizontal="left" vertical="top"/>
    </xf>
    <xf numFmtId="49" fontId="14" fillId="0" borderId="25" xfId="0" applyNumberFormat="1" applyFont="1" applyBorder="1" applyAlignment="1">
      <alignment horizontal="left" vertical="top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5" xfId="0" applyNumberFormat="1" applyFont="1" applyBorder="1" applyAlignment="1">
      <alignment horizontal="left" vertical="top" wrapText="1"/>
    </xf>
    <xf numFmtId="1" fontId="13" fillId="0" borderId="23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1" fontId="17" fillId="0" borderId="23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4" fillId="0" borderId="27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0</xdr:row>
      <xdr:rowOff>0</xdr:rowOff>
    </xdr:from>
    <xdr:to>
      <xdr:col>1</xdr:col>
      <xdr:colOff>4162425</xdr:colOff>
      <xdr:row>8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16764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0"/>
  <sheetViews>
    <sheetView tabSelected="1" zoomScale="50" zoomScaleNormal="50" zoomScalePageLayoutView="0" workbookViewId="0" topLeftCell="A1">
      <selection activeCell="S50" sqref="S50:S52"/>
    </sheetView>
  </sheetViews>
  <sheetFormatPr defaultColWidth="8.875" defaultRowHeight="12.75"/>
  <cols>
    <col min="1" max="1" width="4.875" style="2" bestFit="1" customWidth="1"/>
    <col min="2" max="2" width="54.625" style="44" customWidth="1"/>
    <col min="3" max="3" width="52.625" style="44" hidden="1" customWidth="1"/>
    <col min="4" max="4" width="83.375" style="2" customWidth="1"/>
    <col min="5" max="5" width="8.875" style="21" customWidth="1"/>
    <col min="6" max="6" width="8.875" style="2" customWidth="1"/>
    <col min="7" max="7" width="7.875" style="2" bestFit="1" customWidth="1"/>
    <col min="8" max="8" width="27.625" style="44" customWidth="1"/>
    <col min="9" max="9" width="14.875" style="22" customWidth="1"/>
    <col min="10" max="10" width="11.375" style="22" customWidth="1"/>
    <col min="11" max="11" width="16.625" style="22" customWidth="1"/>
    <col min="12" max="12" width="13.625" style="22" customWidth="1"/>
    <col min="13" max="13" width="14.875" style="22" customWidth="1"/>
    <col min="14" max="14" width="9.00390625" style="23" bestFit="1" customWidth="1"/>
    <col min="15" max="18" width="8.875" style="17" customWidth="1"/>
    <col min="19" max="19" width="14.125" style="17" bestFit="1" customWidth="1"/>
    <col min="20" max="20" width="23.875" style="17" bestFit="1" customWidth="1"/>
    <col min="21" max="21" width="18.00390625" style="17" bestFit="1" customWidth="1"/>
    <col min="22" max="22" width="17.00390625" style="17" bestFit="1" customWidth="1"/>
    <col min="23" max="23" width="17.125" style="17" bestFit="1" customWidth="1"/>
    <col min="24" max="24" width="10.375" style="17" bestFit="1" customWidth="1"/>
    <col min="25" max="46" width="8.875" style="17" customWidth="1"/>
    <col min="47" max="16384" width="8.875" style="2" customWidth="1"/>
  </cols>
  <sheetData>
    <row r="1" spans="1:46" ht="24" thickBot="1">
      <c r="A1" s="50"/>
      <c r="B1" s="47"/>
      <c r="C1" s="47"/>
      <c r="D1" s="123" t="s">
        <v>1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9.5" thickBot="1">
      <c r="A2" s="49"/>
      <c r="B2" s="48"/>
      <c r="C2" s="48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4" thickBot="1">
      <c r="A3" s="3"/>
      <c r="B3" s="4"/>
      <c r="C3" s="4"/>
      <c r="D3" s="125" t="s">
        <v>42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9.5" thickBot="1">
      <c r="A4" s="5"/>
      <c r="B4" s="6"/>
      <c r="C4" s="6"/>
      <c r="D4" s="7"/>
      <c r="E4" s="7"/>
      <c r="F4" s="7"/>
      <c r="G4" s="7"/>
      <c r="H4" s="5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4" customHeight="1">
      <c r="A5" s="8" t="s">
        <v>2</v>
      </c>
      <c r="B5" s="9"/>
      <c r="C5" s="9"/>
      <c r="D5" s="128" t="s">
        <v>112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3.25">
      <c r="A6" s="10" t="s">
        <v>3</v>
      </c>
      <c r="B6" s="11"/>
      <c r="C6" s="11"/>
      <c r="D6" s="130" t="s">
        <v>10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23.25">
      <c r="A7" s="12" t="s">
        <v>4</v>
      </c>
      <c r="B7" s="11"/>
      <c r="C7" s="11"/>
      <c r="D7" s="130" t="s">
        <v>153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24" thickBot="1">
      <c r="A8" s="13" t="s">
        <v>5</v>
      </c>
      <c r="B8" s="14"/>
      <c r="C8" s="14"/>
      <c r="D8" s="15" t="s">
        <v>6</v>
      </c>
      <c r="E8" s="16"/>
      <c r="F8" s="16"/>
      <c r="G8" s="16"/>
      <c r="H8" s="5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26.25" customHeight="1">
      <c r="A9" s="112"/>
      <c r="B9" s="113"/>
      <c r="C9" s="113"/>
      <c r="D9" s="113"/>
      <c r="E9" s="65" t="s">
        <v>160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20" s="1" customFormat="1" ht="22.5" customHeight="1" thickBot="1">
      <c r="A10" s="114" t="s">
        <v>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T10" s="2"/>
    </row>
    <row r="11" spans="1:20" s="31" customFormat="1" ht="18.75" thickBot="1">
      <c r="A11" s="29" t="s">
        <v>8</v>
      </c>
      <c r="B11" s="30" t="s">
        <v>9</v>
      </c>
      <c r="C11" s="75" t="s">
        <v>40</v>
      </c>
      <c r="D11" s="30" t="s">
        <v>43</v>
      </c>
      <c r="E11" s="29" t="s">
        <v>11</v>
      </c>
      <c r="F11" s="29" t="s">
        <v>11</v>
      </c>
      <c r="G11" s="115" t="s">
        <v>12</v>
      </c>
      <c r="H11" s="53" t="s">
        <v>13</v>
      </c>
      <c r="I11" s="117" t="s">
        <v>14</v>
      </c>
      <c r="J11" s="117"/>
      <c r="K11" s="117"/>
      <c r="L11" s="117"/>
      <c r="M11" s="117"/>
      <c r="N11" s="118" t="s">
        <v>15</v>
      </c>
      <c r="O11" s="29" t="s">
        <v>16</v>
      </c>
      <c r="P11" s="29" t="s">
        <v>16</v>
      </c>
      <c r="Q11" s="29" t="s">
        <v>16</v>
      </c>
      <c r="R11" s="29" t="s">
        <v>16</v>
      </c>
      <c r="S11" s="29" t="s">
        <v>157</v>
      </c>
      <c r="T11" s="2"/>
    </row>
    <row r="12" spans="1:20" s="31" customFormat="1" ht="18">
      <c r="A12" s="76" t="s">
        <v>17</v>
      </c>
      <c r="B12" s="32" t="s">
        <v>38</v>
      </c>
      <c r="C12" s="76"/>
      <c r="D12" s="76" t="s">
        <v>39</v>
      </c>
      <c r="E12" s="76" t="s">
        <v>18</v>
      </c>
      <c r="F12" s="121" t="s">
        <v>19</v>
      </c>
      <c r="G12" s="116"/>
      <c r="H12" s="133" t="s">
        <v>20</v>
      </c>
      <c r="I12" s="34" t="s">
        <v>21</v>
      </c>
      <c r="J12" s="35" t="s">
        <v>22</v>
      </c>
      <c r="K12" s="36" t="s">
        <v>23</v>
      </c>
      <c r="L12" s="37" t="s">
        <v>24</v>
      </c>
      <c r="M12" s="36" t="s">
        <v>25</v>
      </c>
      <c r="N12" s="119"/>
      <c r="O12" s="32" t="s">
        <v>26</v>
      </c>
      <c r="P12" s="32">
        <v>4</v>
      </c>
      <c r="Q12" s="32" t="s">
        <v>53</v>
      </c>
      <c r="R12" s="32">
        <v>3</v>
      </c>
      <c r="S12" s="32" t="s">
        <v>158</v>
      </c>
      <c r="T12" s="2"/>
    </row>
    <row r="13" spans="1:20" s="31" customFormat="1" ht="18.75" thickBot="1">
      <c r="A13" s="77"/>
      <c r="B13" s="38" t="s">
        <v>0</v>
      </c>
      <c r="C13" s="77"/>
      <c r="D13" s="77"/>
      <c r="E13" s="77"/>
      <c r="F13" s="122"/>
      <c r="G13" s="33" t="s">
        <v>27</v>
      </c>
      <c r="H13" s="134"/>
      <c r="I13" s="39" t="s">
        <v>28</v>
      </c>
      <c r="J13" s="40" t="s">
        <v>29</v>
      </c>
      <c r="K13" s="41" t="s">
        <v>30</v>
      </c>
      <c r="L13" s="42" t="s">
        <v>31</v>
      </c>
      <c r="M13" s="43" t="s">
        <v>32</v>
      </c>
      <c r="N13" s="120"/>
      <c r="O13" s="38"/>
      <c r="P13" s="38" t="s">
        <v>33</v>
      </c>
      <c r="Q13" s="38" t="s">
        <v>33</v>
      </c>
      <c r="R13" s="38" t="s">
        <v>33</v>
      </c>
      <c r="S13" s="38" t="s">
        <v>159</v>
      </c>
      <c r="T13" s="2"/>
    </row>
    <row r="14" spans="1:19" ht="21.75" customHeight="1">
      <c r="A14" s="84">
        <v>1</v>
      </c>
      <c r="B14" s="45" t="s">
        <v>74</v>
      </c>
      <c r="C14" s="72"/>
      <c r="D14" s="19" t="s">
        <v>116</v>
      </c>
      <c r="E14" s="106">
        <v>5</v>
      </c>
      <c r="F14" s="106">
        <v>5</v>
      </c>
      <c r="G14" s="90">
        <v>9</v>
      </c>
      <c r="H14" s="93" t="s">
        <v>75</v>
      </c>
      <c r="I14" s="78">
        <v>77</v>
      </c>
      <c r="J14" s="78">
        <v>10.333333333333334</v>
      </c>
      <c r="K14" s="78">
        <v>9.333333333333334</v>
      </c>
      <c r="L14" s="78">
        <v>10.666666666666666</v>
      </c>
      <c r="M14" s="78">
        <v>6</v>
      </c>
      <c r="N14" s="78">
        <v>113.33333333333333</v>
      </c>
      <c r="O14" s="81" t="s">
        <v>145</v>
      </c>
      <c r="P14" s="98"/>
      <c r="Q14" s="98"/>
      <c r="R14" s="98"/>
      <c r="S14" s="62"/>
    </row>
    <row r="15" spans="1:19" ht="114" customHeight="1">
      <c r="A15" s="85"/>
      <c r="B15" s="28" t="s">
        <v>114</v>
      </c>
      <c r="C15" s="73"/>
      <c r="D15" s="101" t="s">
        <v>117</v>
      </c>
      <c r="E15" s="107"/>
      <c r="F15" s="107"/>
      <c r="G15" s="91"/>
      <c r="H15" s="94"/>
      <c r="I15" s="79"/>
      <c r="J15" s="79"/>
      <c r="K15" s="79"/>
      <c r="L15" s="79"/>
      <c r="M15" s="79"/>
      <c r="N15" s="79"/>
      <c r="O15" s="82"/>
      <c r="P15" s="99"/>
      <c r="Q15" s="99"/>
      <c r="R15" s="99"/>
      <c r="S15" s="63"/>
    </row>
    <row r="16" spans="1:19" ht="41.25" customHeight="1" thickBot="1">
      <c r="A16" s="86"/>
      <c r="B16" s="28" t="s">
        <v>73</v>
      </c>
      <c r="C16" s="74"/>
      <c r="D16" s="102"/>
      <c r="E16" s="108"/>
      <c r="F16" s="108"/>
      <c r="G16" s="92"/>
      <c r="H16" s="95"/>
      <c r="I16" s="80"/>
      <c r="J16" s="80"/>
      <c r="K16" s="80"/>
      <c r="L16" s="80"/>
      <c r="M16" s="80"/>
      <c r="N16" s="80"/>
      <c r="O16" s="83"/>
      <c r="P16" s="100"/>
      <c r="Q16" s="100"/>
      <c r="R16" s="100"/>
      <c r="S16" s="64"/>
    </row>
    <row r="17" spans="1:20" ht="20.25" customHeight="1">
      <c r="A17" s="84">
        <v>2</v>
      </c>
      <c r="B17" s="59" t="s">
        <v>45</v>
      </c>
      <c r="C17" s="69"/>
      <c r="D17" s="18" t="s">
        <v>115</v>
      </c>
      <c r="E17" s="106">
        <v>5</v>
      </c>
      <c r="F17" s="106">
        <v>5</v>
      </c>
      <c r="G17" s="90">
        <v>6</v>
      </c>
      <c r="H17" s="93" t="s">
        <v>72</v>
      </c>
      <c r="I17" s="78">
        <v>71.66666666666667</v>
      </c>
      <c r="J17" s="78">
        <v>8</v>
      </c>
      <c r="K17" s="78">
        <v>3.3333333333333335</v>
      </c>
      <c r="L17" s="78">
        <v>5.666666666666667</v>
      </c>
      <c r="M17" s="78">
        <v>5.333333333333333</v>
      </c>
      <c r="N17" s="78">
        <v>94</v>
      </c>
      <c r="O17" s="103">
        <v>1</v>
      </c>
      <c r="P17" s="98"/>
      <c r="Q17" s="98"/>
      <c r="R17" s="98"/>
      <c r="S17" s="62">
        <f>N17/N17</f>
        <v>1</v>
      </c>
      <c r="T17" s="2"/>
    </row>
    <row r="18" spans="1:19" ht="133.5" customHeight="1">
      <c r="A18" s="85"/>
      <c r="B18" s="46" t="s">
        <v>113</v>
      </c>
      <c r="C18" s="70"/>
      <c r="D18" s="101" t="s">
        <v>161</v>
      </c>
      <c r="E18" s="107"/>
      <c r="F18" s="107"/>
      <c r="G18" s="91"/>
      <c r="H18" s="94"/>
      <c r="I18" s="79"/>
      <c r="J18" s="79"/>
      <c r="K18" s="79"/>
      <c r="L18" s="79"/>
      <c r="M18" s="79"/>
      <c r="N18" s="79"/>
      <c r="O18" s="104"/>
      <c r="P18" s="99"/>
      <c r="Q18" s="99"/>
      <c r="R18" s="99"/>
      <c r="S18" s="63"/>
    </row>
    <row r="19" spans="1:19" ht="50.25" customHeight="1" thickBot="1">
      <c r="A19" s="86"/>
      <c r="B19" s="60" t="s">
        <v>44</v>
      </c>
      <c r="C19" s="71"/>
      <c r="D19" s="102"/>
      <c r="E19" s="108"/>
      <c r="F19" s="108"/>
      <c r="G19" s="92"/>
      <c r="H19" s="95"/>
      <c r="I19" s="80"/>
      <c r="J19" s="80"/>
      <c r="K19" s="80"/>
      <c r="L19" s="80"/>
      <c r="M19" s="80"/>
      <c r="N19" s="80"/>
      <c r="O19" s="105"/>
      <c r="P19" s="100"/>
      <c r="Q19" s="100"/>
      <c r="R19" s="100"/>
      <c r="S19" s="64"/>
    </row>
    <row r="20" spans="1:19" ht="22.5" customHeight="1">
      <c r="A20" s="84">
        <v>3</v>
      </c>
      <c r="B20" s="59" t="s">
        <v>77</v>
      </c>
      <c r="C20" s="69"/>
      <c r="D20" s="18" t="s">
        <v>119</v>
      </c>
      <c r="E20" s="106">
        <v>5</v>
      </c>
      <c r="F20" s="106">
        <v>5</v>
      </c>
      <c r="G20" s="90">
        <v>4</v>
      </c>
      <c r="H20" s="93" t="s">
        <v>78</v>
      </c>
      <c r="I20" s="78">
        <v>64.33333333333333</v>
      </c>
      <c r="J20" s="78">
        <v>4.666666666666667</v>
      </c>
      <c r="K20" s="78">
        <v>7</v>
      </c>
      <c r="L20" s="78">
        <v>7</v>
      </c>
      <c r="M20" s="78">
        <v>6</v>
      </c>
      <c r="N20" s="78">
        <v>89</v>
      </c>
      <c r="O20" s="103">
        <v>2</v>
      </c>
      <c r="P20" s="98"/>
      <c r="Q20" s="98"/>
      <c r="R20" s="98"/>
      <c r="S20" s="62">
        <f>N20/N17</f>
        <v>0.9468085106382979</v>
      </c>
    </row>
    <row r="21" spans="1:19" ht="112.5" customHeight="1">
      <c r="A21" s="85"/>
      <c r="B21" s="46" t="s">
        <v>79</v>
      </c>
      <c r="C21" s="70"/>
      <c r="D21" s="101" t="s">
        <v>118</v>
      </c>
      <c r="E21" s="107"/>
      <c r="F21" s="107"/>
      <c r="G21" s="91"/>
      <c r="H21" s="94"/>
      <c r="I21" s="79"/>
      <c r="J21" s="79"/>
      <c r="K21" s="79"/>
      <c r="L21" s="79"/>
      <c r="M21" s="79"/>
      <c r="N21" s="79"/>
      <c r="O21" s="104"/>
      <c r="P21" s="99"/>
      <c r="Q21" s="99"/>
      <c r="R21" s="99"/>
      <c r="S21" s="63"/>
    </row>
    <row r="22" spans="1:19" ht="53.25" customHeight="1" thickBot="1">
      <c r="A22" s="86"/>
      <c r="B22" s="46" t="s">
        <v>76</v>
      </c>
      <c r="C22" s="71"/>
      <c r="D22" s="102"/>
      <c r="E22" s="108"/>
      <c r="F22" s="108"/>
      <c r="G22" s="92"/>
      <c r="H22" s="95"/>
      <c r="I22" s="80"/>
      <c r="J22" s="80"/>
      <c r="K22" s="80"/>
      <c r="L22" s="80"/>
      <c r="M22" s="80"/>
      <c r="N22" s="80"/>
      <c r="O22" s="105"/>
      <c r="P22" s="100"/>
      <c r="Q22" s="100"/>
      <c r="R22" s="100"/>
      <c r="S22" s="64"/>
    </row>
    <row r="23" spans="1:19" ht="18.75" customHeight="1">
      <c r="A23" s="84">
        <v>4</v>
      </c>
      <c r="B23" s="59" t="s">
        <v>48</v>
      </c>
      <c r="C23" s="69"/>
      <c r="D23" s="19" t="s">
        <v>123</v>
      </c>
      <c r="E23" s="106">
        <v>4</v>
      </c>
      <c r="F23" s="106">
        <v>4</v>
      </c>
      <c r="G23" s="90">
        <v>9</v>
      </c>
      <c r="H23" s="109" t="s">
        <v>82</v>
      </c>
      <c r="I23" s="78">
        <v>47.5</v>
      </c>
      <c r="J23" s="78">
        <v>1.5</v>
      </c>
      <c r="K23" s="78">
        <v>4</v>
      </c>
      <c r="L23" s="78">
        <v>5.75</v>
      </c>
      <c r="M23" s="78">
        <v>3</v>
      </c>
      <c r="N23" s="78">
        <v>61.75</v>
      </c>
      <c r="O23" s="103">
        <v>3</v>
      </c>
      <c r="P23" s="103">
        <v>1</v>
      </c>
      <c r="Q23" s="98"/>
      <c r="R23" s="98"/>
      <c r="S23" s="62">
        <f>N23/N17</f>
        <v>0.6569148936170213</v>
      </c>
    </row>
    <row r="24" spans="1:19" ht="115.5" customHeight="1">
      <c r="A24" s="85"/>
      <c r="B24" s="46" t="s">
        <v>80</v>
      </c>
      <c r="C24" s="70"/>
      <c r="D24" s="101" t="s">
        <v>122</v>
      </c>
      <c r="E24" s="107"/>
      <c r="F24" s="107"/>
      <c r="G24" s="91"/>
      <c r="H24" s="110"/>
      <c r="I24" s="79"/>
      <c r="J24" s="79"/>
      <c r="K24" s="79"/>
      <c r="L24" s="79"/>
      <c r="M24" s="79"/>
      <c r="N24" s="79"/>
      <c r="O24" s="104"/>
      <c r="P24" s="104"/>
      <c r="Q24" s="99"/>
      <c r="R24" s="99"/>
      <c r="S24" s="63"/>
    </row>
    <row r="25" spans="1:19" ht="42" customHeight="1" thickBot="1">
      <c r="A25" s="86"/>
      <c r="B25" s="60" t="s">
        <v>81</v>
      </c>
      <c r="C25" s="71"/>
      <c r="D25" s="102"/>
      <c r="E25" s="108"/>
      <c r="F25" s="108"/>
      <c r="G25" s="92"/>
      <c r="H25" s="111"/>
      <c r="I25" s="80"/>
      <c r="J25" s="80"/>
      <c r="K25" s="80"/>
      <c r="L25" s="80"/>
      <c r="M25" s="80"/>
      <c r="N25" s="80"/>
      <c r="O25" s="105"/>
      <c r="P25" s="105"/>
      <c r="Q25" s="100"/>
      <c r="R25" s="100"/>
      <c r="S25" s="64"/>
    </row>
    <row r="26" spans="1:19" ht="21.75" customHeight="1">
      <c r="A26" s="84">
        <v>5</v>
      </c>
      <c r="B26" s="59" t="s">
        <v>49</v>
      </c>
      <c r="C26" s="69"/>
      <c r="D26" s="19" t="s">
        <v>125</v>
      </c>
      <c r="E26" s="106">
        <v>4</v>
      </c>
      <c r="F26" s="106">
        <v>4</v>
      </c>
      <c r="G26" s="90">
        <v>8</v>
      </c>
      <c r="H26" s="93" t="s">
        <v>84</v>
      </c>
      <c r="I26" s="78">
        <v>46.5</v>
      </c>
      <c r="J26" s="78">
        <v>2.5</v>
      </c>
      <c r="K26" s="78">
        <v>4.25</v>
      </c>
      <c r="L26" s="78">
        <v>5</v>
      </c>
      <c r="M26" s="78">
        <v>2.75</v>
      </c>
      <c r="N26" s="78">
        <v>61</v>
      </c>
      <c r="O26" s="81">
        <v>4</v>
      </c>
      <c r="P26" s="103">
        <v>2</v>
      </c>
      <c r="Q26" s="98"/>
      <c r="R26" s="98"/>
      <c r="S26" s="62">
        <f>N26/N17</f>
        <v>0.648936170212766</v>
      </c>
    </row>
    <row r="27" spans="1:19" ht="151.5" customHeight="1">
      <c r="A27" s="85"/>
      <c r="B27" s="46" t="s">
        <v>83</v>
      </c>
      <c r="C27" s="70"/>
      <c r="D27" s="101" t="s">
        <v>124</v>
      </c>
      <c r="E27" s="107"/>
      <c r="F27" s="107"/>
      <c r="G27" s="91"/>
      <c r="H27" s="94"/>
      <c r="I27" s="79"/>
      <c r="J27" s="79"/>
      <c r="K27" s="79"/>
      <c r="L27" s="79"/>
      <c r="M27" s="79"/>
      <c r="N27" s="79"/>
      <c r="O27" s="82"/>
      <c r="P27" s="104"/>
      <c r="Q27" s="99"/>
      <c r="R27" s="99"/>
      <c r="S27" s="63"/>
    </row>
    <row r="28" spans="1:19" ht="43.5" customHeight="1" thickBot="1">
      <c r="A28" s="86"/>
      <c r="B28" s="58" t="s">
        <v>85</v>
      </c>
      <c r="C28" s="71"/>
      <c r="D28" s="102"/>
      <c r="E28" s="108"/>
      <c r="F28" s="108"/>
      <c r="G28" s="92"/>
      <c r="H28" s="95"/>
      <c r="I28" s="80"/>
      <c r="J28" s="80"/>
      <c r="K28" s="80"/>
      <c r="L28" s="80"/>
      <c r="M28" s="80"/>
      <c r="N28" s="80"/>
      <c r="O28" s="83"/>
      <c r="P28" s="105"/>
      <c r="Q28" s="100"/>
      <c r="R28" s="100"/>
      <c r="S28" s="64"/>
    </row>
    <row r="29" spans="1:19" ht="18.75" customHeight="1">
      <c r="A29" s="84">
        <v>6</v>
      </c>
      <c r="B29" s="57" t="s">
        <v>88</v>
      </c>
      <c r="C29" s="66"/>
      <c r="D29" s="20" t="s">
        <v>127</v>
      </c>
      <c r="E29" s="106">
        <v>4</v>
      </c>
      <c r="F29" s="106">
        <v>4</v>
      </c>
      <c r="G29" s="90">
        <v>4</v>
      </c>
      <c r="H29" s="93" t="s">
        <v>154</v>
      </c>
      <c r="I29" s="78">
        <v>41.5</v>
      </c>
      <c r="J29" s="78">
        <v>3.5</v>
      </c>
      <c r="K29" s="78">
        <v>3.75</v>
      </c>
      <c r="L29" s="78">
        <v>5</v>
      </c>
      <c r="M29" s="78">
        <v>4.25</v>
      </c>
      <c r="N29" s="78">
        <v>58</v>
      </c>
      <c r="O29" s="81">
        <v>5</v>
      </c>
      <c r="P29" s="103">
        <v>3</v>
      </c>
      <c r="Q29" s="98"/>
      <c r="R29" s="98"/>
      <c r="S29" s="62">
        <f>N29/N17</f>
        <v>0.6170212765957447</v>
      </c>
    </row>
    <row r="30" spans="1:19" ht="253.5" customHeight="1">
      <c r="A30" s="85"/>
      <c r="B30" s="46" t="s">
        <v>89</v>
      </c>
      <c r="C30" s="67"/>
      <c r="D30" s="101" t="s">
        <v>126</v>
      </c>
      <c r="E30" s="107"/>
      <c r="F30" s="107"/>
      <c r="G30" s="91"/>
      <c r="H30" s="94"/>
      <c r="I30" s="79"/>
      <c r="J30" s="79"/>
      <c r="K30" s="79"/>
      <c r="L30" s="79"/>
      <c r="M30" s="79"/>
      <c r="N30" s="79"/>
      <c r="O30" s="82"/>
      <c r="P30" s="104"/>
      <c r="Q30" s="99"/>
      <c r="R30" s="99"/>
      <c r="S30" s="63"/>
    </row>
    <row r="31" spans="1:19" ht="42" customHeight="1" thickBot="1">
      <c r="A31" s="86"/>
      <c r="B31" s="58" t="s">
        <v>87</v>
      </c>
      <c r="C31" s="68"/>
      <c r="D31" s="102"/>
      <c r="E31" s="108"/>
      <c r="F31" s="108"/>
      <c r="G31" s="92"/>
      <c r="H31" s="95"/>
      <c r="I31" s="80"/>
      <c r="J31" s="80"/>
      <c r="K31" s="80"/>
      <c r="L31" s="80"/>
      <c r="M31" s="80"/>
      <c r="N31" s="80"/>
      <c r="O31" s="83"/>
      <c r="P31" s="105"/>
      <c r="Q31" s="100"/>
      <c r="R31" s="100"/>
      <c r="S31" s="64"/>
    </row>
    <row r="32" spans="1:19" ht="18.75" customHeight="1">
      <c r="A32" s="84">
        <v>7</v>
      </c>
      <c r="B32" s="57" t="s">
        <v>93</v>
      </c>
      <c r="C32" s="66"/>
      <c r="D32" s="54" t="s">
        <v>135</v>
      </c>
      <c r="E32" s="84">
        <v>4</v>
      </c>
      <c r="F32" s="87">
        <v>4</v>
      </c>
      <c r="G32" s="90">
        <v>5</v>
      </c>
      <c r="H32" s="93" t="s">
        <v>94</v>
      </c>
      <c r="I32" s="78">
        <v>42</v>
      </c>
      <c r="J32" s="78">
        <v>1.25</v>
      </c>
      <c r="K32" s="78">
        <v>2</v>
      </c>
      <c r="L32" s="78">
        <v>5</v>
      </c>
      <c r="M32" s="78">
        <v>1.75</v>
      </c>
      <c r="N32" s="78">
        <v>52</v>
      </c>
      <c r="O32" s="81">
        <v>6</v>
      </c>
      <c r="P32" s="81">
        <v>4</v>
      </c>
      <c r="Q32" s="78"/>
      <c r="R32" s="78"/>
      <c r="S32" s="62">
        <f>N32/N17</f>
        <v>0.5531914893617021</v>
      </c>
    </row>
    <row r="33" spans="1:19" ht="93.75" customHeight="1">
      <c r="A33" s="85"/>
      <c r="B33" s="46" t="s">
        <v>101</v>
      </c>
      <c r="C33" s="67"/>
      <c r="D33" s="96" t="s">
        <v>137</v>
      </c>
      <c r="E33" s="85"/>
      <c r="F33" s="88"/>
      <c r="G33" s="91"/>
      <c r="H33" s="94"/>
      <c r="I33" s="79"/>
      <c r="J33" s="79"/>
      <c r="K33" s="79"/>
      <c r="L33" s="79"/>
      <c r="M33" s="79"/>
      <c r="N33" s="79"/>
      <c r="O33" s="82"/>
      <c r="P33" s="82"/>
      <c r="Q33" s="79"/>
      <c r="R33" s="79"/>
      <c r="S33" s="63"/>
    </row>
    <row r="34" spans="1:19" ht="44.25" customHeight="1" thickBot="1">
      <c r="A34" s="86"/>
      <c r="B34" s="58"/>
      <c r="C34" s="68"/>
      <c r="D34" s="97"/>
      <c r="E34" s="86"/>
      <c r="F34" s="89"/>
      <c r="G34" s="92"/>
      <c r="H34" s="95"/>
      <c r="I34" s="80"/>
      <c r="J34" s="80"/>
      <c r="K34" s="80"/>
      <c r="L34" s="80"/>
      <c r="M34" s="80"/>
      <c r="N34" s="80"/>
      <c r="O34" s="83"/>
      <c r="P34" s="83"/>
      <c r="Q34" s="80"/>
      <c r="R34" s="80"/>
      <c r="S34" s="64"/>
    </row>
    <row r="35" spans="1:19" ht="20.25" customHeight="1">
      <c r="A35" s="84">
        <v>8</v>
      </c>
      <c r="B35" s="59" t="s">
        <v>47</v>
      </c>
      <c r="C35" s="69"/>
      <c r="D35" s="19" t="s">
        <v>121</v>
      </c>
      <c r="E35" s="106">
        <v>4</v>
      </c>
      <c r="F35" s="106">
        <v>4</v>
      </c>
      <c r="G35" s="90">
        <v>8</v>
      </c>
      <c r="H35" s="109" t="s">
        <v>86</v>
      </c>
      <c r="I35" s="78">
        <v>36.5</v>
      </c>
      <c r="J35" s="78">
        <v>0.5</v>
      </c>
      <c r="K35" s="78">
        <v>3</v>
      </c>
      <c r="L35" s="78">
        <v>1.5</v>
      </c>
      <c r="M35" s="78">
        <v>2.25</v>
      </c>
      <c r="N35" s="78">
        <v>43.75</v>
      </c>
      <c r="O35" s="81">
        <v>7</v>
      </c>
      <c r="P35" s="81">
        <v>5</v>
      </c>
      <c r="Q35" s="98"/>
      <c r="R35" s="98"/>
      <c r="S35" s="62">
        <f>N35/N17</f>
        <v>0.4654255319148936</v>
      </c>
    </row>
    <row r="36" spans="1:19" ht="97.5" customHeight="1">
      <c r="A36" s="85"/>
      <c r="B36" s="46" t="s">
        <v>151</v>
      </c>
      <c r="C36" s="70"/>
      <c r="D36" s="101" t="s">
        <v>120</v>
      </c>
      <c r="E36" s="107"/>
      <c r="F36" s="107"/>
      <c r="G36" s="91"/>
      <c r="H36" s="110"/>
      <c r="I36" s="79"/>
      <c r="J36" s="79"/>
      <c r="K36" s="79"/>
      <c r="L36" s="79"/>
      <c r="M36" s="79"/>
      <c r="N36" s="79"/>
      <c r="O36" s="82"/>
      <c r="P36" s="82"/>
      <c r="Q36" s="99"/>
      <c r="R36" s="99"/>
      <c r="S36" s="63"/>
    </row>
    <row r="37" spans="1:19" ht="41.25" customHeight="1" thickBot="1">
      <c r="A37" s="86"/>
      <c r="B37" s="61" t="s">
        <v>46</v>
      </c>
      <c r="C37" s="71"/>
      <c r="D37" s="102"/>
      <c r="E37" s="108"/>
      <c r="F37" s="108"/>
      <c r="G37" s="92"/>
      <c r="H37" s="111"/>
      <c r="I37" s="80"/>
      <c r="J37" s="80"/>
      <c r="K37" s="80"/>
      <c r="L37" s="80"/>
      <c r="M37" s="80"/>
      <c r="N37" s="80"/>
      <c r="O37" s="83"/>
      <c r="P37" s="83"/>
      <c r="Q37" s="100"/>
      <c r="R37" s="100"/>
      <c r="S37" s="64"/>
    </row>
    <row r="38" spans="1:19" ht="18.75" customHeight="1">
      <c r="A38" s="84">
        <v>9</v>
      </c>
      <c r="B38" s="57" t="s">
        <v>51</v>
      </c>
      <c r="C38" s="72"/>
      <c r="D38" s="54" t="s">
        <v>131</v>
      </c>
      <c r="E38" s="84" t="s">
        <v>53</v>
      </c>
      <c r="F38" s="87" t="s">
        <v>53</v>
      </c>
      <c r="G38" s="90">
        <v>4</v>
      </c>
      <c r="H38" s="93" t="s">
        <v>96</v>
      </c>
      <c r="I38" s="78">
        <v>34.25</v>
      </c>
      <c r="J38" s="78">
        <v>1.75</v>
      </c>
      <c r="K38" s="78">
        <v>2.5</v>
      </c>
      <c r="L38" s="78">
        <v>1.25</v>
      </c>
      <c r="M38" s="78">
        <v>2.5</v>
      </c>
      <c r="N38" s="78">
        <v>42.25</v>
      </c>
      <c r="O38" s="81">
        <v>8</v>
      </c>
      <c r="P38" s="78"/>
      <c r="Q38" s="103">
        <v>1</v>
      </c>
      <c r="R38" s="78"/>
      <c r="S38" s="62">
        <f>N38/N17</f>
        <v>0.449468085106383</v>
      </c>
    </row>
    <row r="39" spans="1:19" ht="115.5" customHeight="1">
      <c r="A39" s="85"/>
      <c r="B39" s="46" t="s">
        <v>152</v>
      </c>
      <c r="C39" s="73"/>
      <c r="D39" s="96" t="s">
        <v>130</v>
      </c>
      <c r="E39" s="85"/>
      <c r="F39" s="88"/>
      <c r="G39" s="91"/>
      <c r="H39" s="94"/>
      <c r="I39" s="79"/>
      <c r="J39" s="79"/>
      <c r="K39" s="79"/>
      <c r="L39" s="79"/>
      <c r="M39" s="79"/>
      <c r="N39" s="79"/>
      <c r="O39" s="82"/>
      <c r="P39" s="79"/>
      <c r="Q39" s="104"/>
      <c r="R39" s="79"/>
      <c r="S39" s="63"/>
    </row>
    <row r="40" spans="1:19" ht="22.5" customHeight="1" thickBot="1">
      <c r="A40" s="86"/>
      <c r="B40" s="58" t="s">
        <v>95</v>
      </c>
      <c r="C40" s="74"/>
      <c r="D40" s="97"/>
      <c r="E40" s="86"/>
      <c r="F40" s="89"/>
      <c r="G40" s="92"/>
      <c r="H40" s="95"/>
      <c r="I40" s="80"/>
      <c r="J40" s="80"/>
      <c r="K40" s="80"/>
      <c r="L40" s="80"/>
      <c r="M40" s="80"/>
      <c r="N40" s="80"/>
      <c r="O40" s="83"/>
      <c r="P40" s="80"/>
      <c r="Q40" s="105"/>
      <c r="R40" s="80"/>
      <c r="S40" s="64"/>
    </row>
    <row r="41" spans="1:19" ht="18.75" customHeight="1">
      <c r="A41" s="84">
        <v>10</v>
      </c>
      <c r="B41" s="57" t="s">
        <v>56</v>
      </c>
      <c r="C41" s="66"/>
      <c r="D41" s="54" t="s">
        <v>135</v>
      </c>
      <c r="E41" s="84" t="s">
        <v>53</v>
      </c>
      <c r="F41" s="87" t="s">
        <v>53</v>
      </c>
      <c r="G41" s="90">
        <v>14</v>
      </c>
      <c r="H41" s="93" t="s">
        <v>57</v>
      </c>
      <c r="I41" s="78">
        <v>34.5</v>
      </c>
      <c r="J41" s="78">
        <v>1.25</v>
      </c>
      <c r="K41" s="78">
        <v>1.5</v>
      </c>
      <c r="L41" s="78">
        <v>1.25</v>
      </c>
      <c r="M41" s="78">
        <v>2.25</v>
      </c>
      <c r="N41" s="78">
        <v>40.75</v>
      </c>
      <c r="O41" s="81">
        <v>9</v>
      </c>
      <c r="P41" s="78"/>
      <c r="Q41" s="103">
        <v>2</v>
      </c>
      <c r="R41" s="78"/>
      <c r="S41" s="62">
        <f>N41/N17</f>
        <v>0.43351063829787234</v>
      </c>
    </row>
    <row r="42" spans="1:19" ht="74.25" customHeight="1">
      <c r="A42" s="85"/>
      <c r="B42" s="46" t="s">
        <v>55</v>
      </c>
      <c r="C42" s="67"/>
      <c r="D42" s="96" t="s">
        <v>134</v>
      </c>
      <c r="E42" s="85"/>
      <c r="F42" s="88"/>
      <c r="G42" s="91"/>
      <c r="H42" s="94"/>
      <c r="I42" s="79"/>
      <c r="J42" s="79"/>
      <c r="K42" s="79"/>
      <c r="L42" s="79"/>
      <c r="M42" s="79"/>
      <c r="N42" s="79"/>
      <c r="O42" s="82"/>
      <c r="P42" s="79"/>
      <c r="Q42" s="104"/>
      <c r="R42" s="79"/>
      <c r="S42" s="63"/>
    </row>
    <row r="43" spans="1:19" ht="26.25" customHeight="1" thickBot="1">
      <c r="A43" s="86"/>
      <c r="B43" s="58" t="s">
        <v>54</v>
      </c>
      <c r="C43" s="68"/>
      <c r="D43" s="97"/>
      <c r="E43" s="86"/>
      <c r="F43" s="89"/>
      <c r="G43" s="92"/>
      <c r="H43" s="95"/>
      <c r="I43" s="80"/>
      <c r="J43" s="80"/>
      <c r="K43" s="80"/>
      <c r="L43" s="80"/>
      <c r="M43" s="80"/>
      <c r="N43" s="80"/>
      <c r="O43" s="83"/>
      <c r="P43" s="80"/>
      <c r="Q43" s="105"/>
      <c r="R43" s="80"/>
      <c r="S43" s="64"/>
    </row>
    <row r="44" spans="1:19" ht="18.75" customHeight="1">
      <c r="A44" s="84">
        <v>11</v>
      </c>
      <c r="B44" s="57" t="s">
        <v>65</v>
      </c>
      <c r="C44" s="66"/>
      <c r="D44" s="54" t="s">
        <v>140</v>
      </c>
      <c r="E44" s="84">
        <v>3</v>
      </c>
      <c r="F44" s="87">
        <v>3</v>
      </c>
      <c r="G44" s="90">
        <v>7</v>
      </c>
      <c r="H44" s="93" t="s">
        <v>155</v>
      </c>
      <c r="I44" s="78">
        <v>27.5</v>
      </c>
      <c r="J44" s="78">
        <v>2.75</v>
      </c>
      <c r="K44" s="78">
        <v>2.75</v>
      </c>
      <c r="L44" s="78">
        <v>4</v>
      </c>
      <c r="M44" s="78">
        <v>3</v>
      </c>
      <c r="N44" s="78">
        <v>40</v>
      </c>
      <c r="O44" s="81">
        <v>10</v>
      </c>
      <c r="P44" s="78"/>
      <c r="Q44" s="103"/>
      <c r="R44" s="103">
        <v>1</v>
      </c>
      <c r="S44" s="62">
        <f>N44/N44</f>
        <v>1</v>
      </c>
    </row>
    <row r="45" spans="1:19" ht="174" customHeight="1">
      <c r="A45" s="85"/>
      <c r="B45" s="46" t="s">
        <v>104</v>
      </c>
      <c r="C45" s="67"/>
      <c r="D45" s="96" t="s">
        <v>139</v>
      </c>
      <c r="E45" s="85"/>
      <c r="F45" s="88"/>
      <c r="G45" s="91"/>
      <c r="H45" s="94"/>
      <c r="I45" s="79"/>
      <c r="J45" s="79"/>
      <c r="K45" s="79"/>
      <c r="L45" s="79"/>
      <c r="M45" s="79"/>
      <c r="N45" s="79"/>
      <c r="O45" s="82"/>
      <c r="P45" s="79"/>
      <c r="Q45" s="104"/>
      <c r="R45" s="104"/>
      <c r="S45" s="63"/>
    </row>
    <row r="46" spans="1:19" ht="21.75" customHeight="1" thickBot="1">
      <c r="A46" s="86"/>
      <c r="B46" s="58" t="s">
        <v>64</v>
      </c>
      <c r="C46" s="68"/>
      <c r="D46" s="97"/>
      <c r="E46" s="86"/>
      <c r="F46" s="89"/>
      <c r="G46" s="92"/>
      <c r="H46" s="95"/>
      <c r="I46" s="80"/>
      <c r="J46" s="80"/>
      <c r="K46" s="80"/>
      <c r="L46" s="80"/>
      <c r="M46" s="80"/>
      <c r="N46" s="80"/>
      <c r="O46" s="83"/>
      <c r="P46" s="80"/>
      <c r="Q46" s="105"/>
      <c r="R46" s="105"/>
      <c r="S46" s="64"/>
    </row>
    <row r="47" spans="1:19" ht="18.75" customHeight="1">
      <c r="A47" s="84">
        <v>12</v>
      </c>
      <c r="B47" s="59" t="s">
        <v>50</v>
      </c>
      <c r="C47" s="69"/>
      <c r="D47" s="19" t="s">
        <v>129</v>
      </c>
      <c r="E47" s="106">
        <v>4</v>
      </c>
      <c r="F47" s="106" t="s">
        <v>53</v>
      </c>
      <c r="G47" s="90">
        <v>6</v>
      </c>
      <c r="H47" s="109" t="s">
        <v>92</v>
      </c>
      <c r="I47" s="78">
        <v>33.75</v>
      </c>
      <c r="J47" s="78">
        <v>0.25</v>
      </c>
      <c r="K47" s="78">
        <v>1.5</v>
      </c>
      <c r="L47" s="78">
        <v>1.25</v>
      </c>
      <c r="M47" s="78">
        <v>1.5</v>
      </c>
      <c r="N47" s="78">
        <v>38.25</v>
      </c>
      <c r="O47" s="81">
        <v>11</v>
      </c>
      <c r="P47" s="98"/>
      <c r="Q47" s="103">
        <v>3</v>
      </c>
      <c r="R47" s="98"/>
      <c r="S47" s="62">
        <f>N47/N17</f>
        <v>0.40691489361702127</v>
      </c>
    </row>
    <row r="48" spans="1:19" ht="95.25" customHeight="1">
      <c r="A48" s="85"/>
      <c r="B48" s="46" t="s">
        <v>90</v>
      </c>
      <c r="C48" s="70"/>
      <c r="D48" s="101" t="s">
        <v>128</v>
      </c>
      <c r="E48" s="107"/>
      <c r="F48" s="107"/>
      <c r="G48" s="91"/>
      <c r="H48" s="110"/>
      <c r="I48" s="79"/>
      <c r="J48" s="79"/>
      <c r="K48" s="79"/>
      <c r="L48" s="79"/>
      <c r="M48" s="79"/>
      <c r="N48" s="79"/>
      <c r="O48" s="82"/>
      <c r="P48" s="99"/>
      <c r="Q48" s="104"/>
      <c r="R48" s="99"/>
      <c r="S48" s="63"/>
    </row>
    <row r="49" spans="1:19" ht="21.75" customHeight="1" thickBot="1">
      <c r="A49" s="86"/>
      <c r="B49" s="58" t="s">
        <v>91</v>
      </c>
      <c r="C49" s="71"/>
      <c r="D49" s="102"/>
      <c r="E49" s="108"/>
      <c r="F49" s="108"/>
      <c r="G49" s="92"/>
      <c r="H49" s="111"/>
      <c r="I49" s="80"/>
      <c r="J49" s="80"/>
      <c r="K49" s="80"/>
      <c r="L49" s="80"/>
      <c r="M49" s="80"/>
      <c r="N49" s="80"/>
      <c r="O49" s="83"/>
      <c r="P49" s="100"/>
      <c r="Q49" s="105"/>
      <c r="R49" s="100"/>
      <c r="S49" s="64"/>
    </row>
    <row r="50" spans="1:19" ht="18.75" customHeight="1">
      <c r="A50" s="84">
        <v>13</v>
      </c>
      <c r="B50" s="57" t="s">
        <v>52</v>
      </c>
      <c r="C50" s="66"/>
      <c r="D50" s="54" t="s">
        <v>133</v>
      </c>
      <c r="E50" s="84" t="s">
        <v>53</v>
      </c>
      <c r="F50" s="87" t="s">
        <v>53</v>
      </c>
      <c r="G50" s="90">
        <v>9</v>
      </c>
      <c r="H50" s="93" t="s">
        <v>99</v>
      </c>
      <c r="I50" s="78">
        <v>33.25</v>
      </c>
      <c r="J50" s="78">
        <v>0.25</v>
      </c>
      <c r="K50" s="78">
        <v>-0.75</v>
      </c>
      <c r="L50" s="78">
        <v>2.25</v>
      </c>
      <c r="M50" s="78">
        <v>2</v>
      </c>
      <c r="N50" s="78">
        <v>37</v>
      </c>
      <c r="O50" s="81">
        <v>12</v>
      </c>
      <c r="P50" s="78"/>
      <c r="Q50" s="81">
        <v>4</v>
      </c>
      <c r="R50" s="78"/>
      <c r="S50" s="62">
        <f>N50/N17</f>
        <v>0.39361702127659576</v>
      </c>
    </row>
    <row r="51" spans="1:19" ht="54.75" customHeight="1">
      <c r="A51" s="85"/>
      <c r="B51" s="46" t="s">
        <v>98</v>
      </c>
      <c r="C51" s="67"/>
      <c r="D51" s="96" t="s">
        <v>132</v>
      </c>
      <c r="E51" s="85"/>
      <c r="F51" s="88"/>
      <c r="G51" s="91"/>
      <c r="H51" s="94"/>
      <c r="I51" s="79"/>
      <c r="J51" s="79"/>
      <c r="K51" s="79"/>
      <c r="L51" s="79"/>
      <c r="M51" s="79"/>
      <c r="N51" s="79"/>
      <c r="O51" s="82"/>
      <c r="P51" s="79"/>
      <c r="Q51" s="82"/>
      <c r="R51" s="79"/>
      <c r="S51" s="63"/>
    </row>
    <row r="52" spans="1:19" ht="23.25" customHeight="1" thickBot="1">
      <c r="A52" s="86"/>
      <c r="B52" s="58" t="s">
        <v>97</v>
      </c>
      <c r="C52" s="68"/>
      <c r="D52" s="97"/>
      <c r="E52" s="86"/>
      <c r="F52" s="89"/>
      <c r="G52" s="92"/>
      <c r="H52" s="95"/>
      <c r="I52" s="80"/>
      <c r="J52" s="80"/>
      <c r="K52" s="80"/>
      <c r="L52" s="80"/>
      <c r="M52" s="80"/>
      <c r="N52" s="80"/>
      <c r="O52" s="83"/>
      <c r="P52" s="80"/>
      <c r="Q52" s="83"/>
      <c r="R52" s="80"/>
      <c r="S52" s="64"/>
    </row>
    <row r="53" spans="1:19" ht="18.75" customHeight="1">
      <c r="A53" s="84">
        <v>14</v>
      </c>
      <c r="B53" s="57" t="s">
        <v>60</v>
      </c>
      <c r="C53" s="66"/>
      <c r="D53" s="54" t="s">
        <v>135</v>
      </c>
      <c r="E53" s="84" t="s">
        <v>53</v>
      </c>
      <c r="F53" s="87" t="s">
        <v>53</v>
      </c>
      <c r="G53" s="90">
        <v>3</v>
      </c>
      <c r="H53" s="93" t="s">
        <v>61</v>
      </c>
      <c r="I53" s="78">
        <v>33.666666666666664</v>
      </c>
      <c r="J53" s="78">
        <v>0</v>
      </c>
      <c r="K53" s="78">
        <v>-0.3333333333333333</v>
      </c>
      <c r="L53" s="78">
        <v>0</v>
      </c>
      <c r="M53" s="78">
        <v>2.3333333333333335</v>
      </c>
      <c r="N53" s="78">
        <v>35.666666666666664</v>
      </c>
      <c r="O53" s="81">
        <v>13</v>
      </c>
      <c r="P53" s="78"/>
      <c r="Q53" s="81">
        <v>5</v>
      </c>
      <c r="R53" s="78"/>
      <c r="S53" s="62">
        <f>N53/N17</f>
        <v>0.37943262411347517</v>
      </c>
    </row>
    <row r="54" spans="1:19" ht="59.25" customHeight="1">
      <c r="A54" s="85"/>
      <c r="B54" s="46" t="s">
        <v>59</v>
      </c>
      <c r="C54" s="67"/>
      <c r="D54" s="96" t="s">
        <v>136</v>
      </c>
      <c r="E54" s="85"/>
      <c r="F54" s="88"/>
      <c r="G54" s="91"/>
      <c r="H54" s="94"/>
      <c r="I54" s="79"/>
      <c r="J54" s="79"/>
      <c r="K54" s="79"/>
      <c r="L54" s="79"/>
      <c r="M54" s="79"/>
      <c r="N54" s="79"/>
      <c r="O54" s="82"/>
      <c r="P54" s="79"/>
      <c r="Q54" s="82"/>
      <c r="R54" s="79"/>
      <c r="S54" s="63"/>
    </row>
    <row r="55" spans="1:19" ht="21.75" customHeight="1" thickBot="1">
      <c r="A55" s="86"/>
      <c r="B55" s="58" t="s">
        <v>58</v>
      </c>
      <c r="C55" s="68"/>
      <c r="D55" s="97"/>
      <c r="E55" s="86"/>
      <c r="F55" s="89"/>
      <c r="G55" s="92"/>
      <c r="H55" s="95"/>
      <c r="I55" s="80"/>
      <c r="J55" s="80"/>
      <c r="K55" s="80"/>
      <c r="L55" s="80"/>
      <c r="M55" s="80"/>
      <c r="N55" s="80"/>
      <c r="O55" s="83"/>
      <c r="P55" s="80"/>
      <c r="Q55" s="83"/>
      <c r="R55" s="80"/>
      <c r="S55" s="64"/>
    </row>
    <row r="56" spans="1:19" ht="18.75" customHeight="1">
      <c r="A56" s="84">
        <v>15</v>
      </c>
      <c r="B56" s="57" t="s">
        <v>70</v>
      </c>
      <c r="C56" s="66"/>
      <c r="D56" s="54" t="s">
        <v>133</v>
      </c>
      <c r="E56" s="84">
        <v>3</v>
      </c>
      <c r="F56" s="87">
        <v>3</v>
      </c>
      <c r="G56" s="90">
        <v>5</v>
      </c>
      <c r="H56" s="93" t="s">
        <v>71</v>
      </c>
      <c r="I56" s="78">
        <v>23.25</v>
      </c>
      <c r="J56" s="78">
        <v>0.5</v>
      </c>
      <c r="K56" s="78">
        <v>2.5</v>
      </c>
      <c r="L56" s="78">
        <v>3</v>
      </c>
      <c r="M56" s="78">
        <v>2.5</v>
      </c>
      <c r="N56" s="78">
        <v>31.75</v>
      </c>
      <c r="O56" s="81">
        <v>14</v>
      </c>
      <c r="P56" s="78"/>
      <c r="Q56" s="78"/>
      <c r="R56" s="103">
        <v>2</v>
      </c>
      <c r="S56" s="62">
        <f>N56/N44</f>
        <v>0.79375</v>
      </c>
    </row>
    <row r="57" spans="1:19" ht="59.25" customHeight="1">
      <c r="A57" s="85"/>
      <c r="B57" s="46" t="s">
        <v>106</v>
      </c>
      <c r="C57" s="67"/>
      <c r="D57" s="96" t="s">
        <v>143</v>
      </c>
      <c r="E57" s="85"/>
      <c r="F57" s="88"/>
      <c r="G57" s="91"/>
      <c r="H57" s="94"/>
      <c r="I57" s="79"/>
      <c r="J57" s="79"/>
      <c r="K57" s="79"/>
      <c r="L57" s="79"/>
      <c r="M57" s="79"/>
      <c r="N57" s="79"/>
      <c r="O57" s="82"/>
      <c r="P57" s="79"/>
      <c r="Q57" s="79"/>
      <c r="R57" s="104"/>
      <c r="S57" s="63"/>
    </row>
    <row r="58" spans="1:19" ht="21.75" customHeight="1" thickBot="1">
      <c r="A58" s="86"/>
      <c r="B58" s="58" t="s">
        <v>69</v>
      </c>
      <c r="C58" s="68"/>
      <c r="D58" s="97"/>
      <c r="E58" s="86"/>
      <c r="F58" s="89"/>
      <c r="G58" s="92"/>
      <c r="H58" s="95"/>
      <c r="I58" s="80"/>
      <c r="J58" s="80"/>
      <c r="K58" s="80"/>
      <c r="L58" s="80"/>
      <c r="M58" s="80"/>
      <c r="N58" s="80"/>
      <c r="O58" s="83"/>
      <c r="P58" s="80"/>
      <c r="Q58" s="80"/>
      <c r="R58" s="105"/>
      <c r="S58" s="64"/>
    </row>
    <row r="59" spans="1:19" ht="18.75" customHeight="1">
      <c r="A59" s="84">
        <v>16</v>
      </c>
      <c r="B59" s="57" t="s">
        <v>67</v>
      </c>
      <c r="C59" s="66"/>
      <c r="D59" s="54" t="s">
        <v>142</v>
      </c>
      <c r="E59" s="84">
        <v>3</v>
      </c>
      <c r="F59" s="87">
        <v>3</v>
      </c>
      <c r="G59" s="90">
        <v>6</v>
      </c>
      <c r="H59" s="93" t="s">
        <v>68</v>
      </c>
      <c r="I59" s="78">
        <v>20.25</v>
      </c>
      <c r="J59" s="78">
        <v>2</v>
      </c>
      <c r="K59" s="78">
        <v>3.5</v>
      </c>
      <c r="L59" s="78">
        <v>3</v>
      </c>
      <c r="M59" s="78">
        <v>2.75</v>
      </c>
      <c r="N59" s="78">
        <v>31.5</v>
      </c>
      <c r="O59" s="81">
        <v>15</v>
      </c>
      <c r="P59" s="78"/>
      <c r="Q59" s="78"/>
      <c r="R59" s="103">
        <v>3</v>
      </c>
      <c r="S59" s="62">
        <f>N59/N44</f>
        <v>0.7875</v>
      </c>
    </row>
    <row r="60" spans="1:19" ht="95.25" customHeight="1">
      <c r="A60" s="85"/>
      <c r="B60" s="46" t="s">
        <v>105</v>
      </c>
      <c r="C60" s="67"/>
      <c r="D60" s="96" t="s">
        <v>141</v>
      </c>
      <c r="E60" s="85"/>
      <c r="F60" s="88"/>
      <c r="G60" s="91"/>
      <c r="H60" s="94"/>
      <c r="I60" s="79"/>
      <c r="J60" s="79"/>
      <c r="K60" s="79"/>
      <c r="L60" s="79"/>
      <c r="M60" s="79"/>
      <c r="N60" s="79"/>
      <c r="O60" s="82"/>
      <c r="P60" s="79"/>
      <c r="Q60" s="79"/>
      <c r="R60" s="104"/>
      <c r="S60" s="63"/>
    </row>
    <row r="61" spans="1:19" ht="21.75" customHeight="1" thickBot="1">
      <c r="A61" s="86"/>
      <c r="B61" s="58" t="s">
        <v>66</v>
      </c>
      <c r="C61" s="68"/>
      <c r="D61" s="97"/>
      <c r="E61" s="86"/>
      <c r="F61" s="89"/>
      <c r="G61" s="92"/>
      <c r="H61" s="95"/>
      <c r="I61" s="80"/>
      <c r="J61" s="80"/>
      <c r="K61" s="80"/>
      <c r="L61" s="80"/>
      <c r="M61" s="80"/>
      <c r="N61" s="80"/>
      <c r="O61" s="83"/>
      <c r="P61" s="80"/>
      <c r="Q61" s="80"/>
      <c r="R61" s="105"/>
      <c r="S61" s="64"/>
    </row>
    <row r="62" spans="1:19" ht="18.75" customHeight="1">
      <c r="A62" s="84">
        <v>17</v>
      </c>
      <c r="B62" s="57" t="s">
        <v>108</v>
      </c>
      <c r="C62" s="66"/>
      <c r="D62" s="54" t="s">
        <v>144</v>
      </c>
      <c r="E62" s="84">
        <v>2</v>
      </c>
      <c r="F62" s="87">
        <v>3</v>
      </c>
      <c r="G62" s="90">
        <v>12</v>
      </c>
      <c r="H62" s="93" t="s">
        <v>111</v>
      </c>
      <c r="I62" s="78">
        <v>16</v>
      </c>
      <c r="J62" s="78">
        <v>3</v>
      </c>
      <c r="K62" s="78">
        <v>3.6666666666666665</v>
      </c>
      <c r="L62" s="78">
        <v>2</v>
      </c>
      <c r="M62" s="78">
        <v>2.6666666666666665</v>
      </c>
      <c r="N62" s="78">
        <v>27.333333333333336</v>
      </c>
      <c r="O62" s="81">
        <v>16</v>
      </c>
      <c r="P62" s="78"/>
      <c r="Q62" s="78"/>
      <c r="R62" s="81">
        <v>4</v>
      </c>
      <c r="S62" s="62">
        <f>N62/N44</f>
        <v>0.6833333333333333</v>
      </c>
    </row>
    <row r="63" spans="1:19" ht="191.25" customHeight="1">
      <c r="A63" s="85"/>
      <c r="B63" s="46" t="s">
        <v>109</v>
      </c>
      <c r="C63" s="67"/>
      <c r="D63" s="96" t="s">
        <v>110</v>
      </c>
      <c r="E63" s="85"/>
      <c r="F63" s="88"/>
      <c r="G63" s="91"/>
      <c r="H63" s="94"/>
      <c r="I63" s="79"/>
      <c r="J63" s="79"/>
      <c r="K63" s="79"/>
      <c r="L63" s="79"/>
      <c r="M63" s="79"/>
      <c r="N63" s="79"/>
      <c r="O63" s="82"/>
      <c r="P63" s="79"/>
      <c r="Q63" s="79"/>
      <c r="R63" s="82"/>
      <c r="S63" s="63"/>
    </row>
    <row r="64" spans="1:19" ht="21.75" customHeight="1" thickBot="1">
      <c r="A64" s="86"/>
      <c r="B64" s="58" t="s">
        <v>107</v>
      </c>
      <c r="C64" s="68"/>
      <c r="D64" s="97"/>
      <c r="E64" s="86"/>
      <c r="F64" s="89"/>
      <c r="G64" s="92"/>
      <c r="H64" s="95"/>
      <c r="I64" s="80"/>
      <c r="J64" s="80"/>
      <c r="K64" s="80"/>
      <c r="L64" s="80"/>
      <c r="M64" s="80"/>
      <c r="N64" s="80"/>
      <c r="O64" s="83"/>
      <c r="P64" s="80"/>
      <c r="Q64" s="80"/>
      <c r="R64" s="83"/>
      <c r="S64" s="64"/>
    </row>
    <row r="65" spans="1:19" ht="18.75" customHeight="1">
      <c r="A65" s="84">
        <v>18</v>
      </c>
      <c r="B65" s="57" t="s">
        <v>45</v>
      </c>
      <c r="C65" s="66"/>
      <c r="D65" s="54" t="s">
        <v>138</v>
      </c>
      <c r="E65" s="84">
        <v>3</v>
      </c>
      <c r="F65" s="87">
        <v>3</v>
      </c>
      <c r="G65" s="90">
        <v>6</v>
      </c>
      <c r="H65" s="93" t="s">
        <v>100</v>
      </c>
      <c r="I65" s="78">
        <v>19.25</v>
      </c>
      <c r="J65" s="78">
        <v>1.25</v>
      </c>
      <c r="K65" s="78">
        <v>-1.75</v>
      </c>
      <c r="L65" s="78">
        <v>0.75</v>
      </c>
      <c r="M65" s="78">
        <v>2.5</v>
      </c>
      <c r="N65" s="78">
        <v>22</v>
      </c>
      <c r="O65" s="81">
        <v>17</v>
      </c>
      <c r="P65" s="78"/>
      <c r="Q65" s="78"/>
      <c r="R65" s="81">
        <v>5</v>
      </c>
      <c r="S65" s="62">
        <f>N65/N44</f>
        <v>0.55</v>
      </c>
    </row>
    <row r="66" spans="1:19" ht="78.75" customHeight="1">
      <c r="A66" s="85"/>
      <c r="B66" s="46" t="s">
        <v>113</v>
      </c>
      <c r="C66" s="67"/>
      <c r="D66" s="96" t="s">
        <v>162</v>
      </c>
      <c r="E66" s="85"/>
      <c r="F66" s="88"/>
      <c r="G66" s="91"/>
      <c r="H66" s="94"/>
      <c r="I66" s="79"/>
      <c r="J66" s="79"/>
      <c r="K66" s="79"/>
      <c r="L66" s="79"/>
      <c r="M66" s="79"/>
      <c r="N66" s="79"/>
      <c r="O66" s="82"/>
      <c r="P66" s="79"/>
      <c r="Q66" s="79"/>
      <c r="R66" s="82"/>
      <c r="S66" s="63"/>
    </row>
    <row r="67" spans="1:19" ht="21.75" customHeight="1" thickBot="1">
      <c r="A67" s="86"/>
      <c r="B67" s="58" t="s">
        <v>63</v>
      </c>
      <c r="C67" s="68"/>
      <c r="D67" s="97"/>
      <c r="E67" s="86"/>
      <c r="F67" s="89"/>
      <c r="G67" s="92"/>
      <c r="H67" s="95"/>
      <c r="I67" s="80"/>
      <c r="J67" s="80"/>
      <c r="K67" s="80"/>
      <c r="L67" s="80"/>
      <c r="M67" s="80"/>
      <c r="N67" s="80"/>
      <c r="O67" s="83"/>
      <c r="P67" s="80"/>
      <c r="Q67" s="80"/>
      <c r="R67" s="83"/>
      <c r="S67" s="64"/>
    </row>
    <row r="68" spans="1:19" ht="18.75" customHeight="1">
      <c r="A68" s="84">
        <v>19</v>
      </c>
      <c r="B68" s="57" t="s">
        <v>45</v>
      </c>
      <c r="C68" s="66"/>
      <c r="D68" s="54" t="s">
        <v>133</v>
      </c>
      <c r="E68" s="84">
        <v>3</v>
      </c>
      <c r="F68" s="87">
        <v>3</v>
      </c>
      <c r="G68" s="90">
        <v>3</v>
      </c>
      <c r="H68" s="93" t="s">
        <v>103</v>
      </c>
      <c r="I68" s="78">
        <v>16.75</v>
      </c>
      <c r="J68" s="78">
        <v>0.5</v>
      </c>
      <c r="K68" s="78">
        <v>-2</v>
      </c>
      <c r="L68" s="78">
        <v>-0.25</v>
      </c>
      <c r="M68" s="78">
        <v>2</v>
      </c>
      <c r="N68" s="78">
        <v>17</v>
      </c>
      <c r="O68" s="81">
        <v>18</v>
      </c>
      <c r="P68" s="78"/>
      <c r="Q68" s="78"/>
      <c r="R68" s="81">
        <v>6</v>
      </c>
      <c r="S68" s="62">
        <f>N68/N44</f>
        <v>0.425</v>
      </c>
    </row>
    <row r="69" spans="1:19" ht="132.75" customHeight="1">
      <c r="A69" s="85"/>
      <c r="B69" s="46" t="s">
        <v>113</v>
      </c>
      <c r="C69" s="67"/>
      <c r="D69" s="96" t="s">
        <v>102</v>
      </c>
      <c r="E69" s="85"/>
      <c r="F69" s="88"/>
      <c r="G69" s="91"/>
      <c r="H69" s="94"/>
      <c r="I69" s="79"/>
      <c r="J69" s="79"/>
      <c r="K69" s="79"/>
      <c r="L69" s="79"/>
      <c r="M69" s="79"/>
      <c r="N69" s="79"/>
      <c r="O69" s="82"/>
      <c r="P69" s="79"/>
      <c r="Q69" s="79"/>
      <c r="R69" s="82"/>
      <c r="S69" s="63"/>
    </row>
    <row r="70" spans="1:19" ht="21.75" customHeight="1" thickBot="1">
      <c r="A70" s="86"/>
      <c r="B70" s="58" t="s">
        <v>62</v>
      </c>
      <c r="C70" s="68"/>
      <c r="D70" s="97"/>
      <c r="E70" s="86"/>
      <c r="F70" s="89"/>
      <c r="G70" s="92"/>
      <c r="H70" s="95"/>
      <c r="I70" s="80"/>
      <c r="J70" s="80"/>
      <c r="K70" s="80"/>
      <c r="L70" s="80"/>
      <c r="M70" s="80"/>
      <c r="N70" s="80"/>
      <c r="O70" s="83"/>
      <c r="P70" s="80"/>
      <c r="Q70" s="80"/>
      <c r="R70" s="83"/>
      <c r="S70" s="64"/>
    </row>
    <row r="71" ht="24">
      <c r="G71" s="55">
        <v>128</v>
      </c>
    </row>
    <row r="72" spans="2:4" ht="23.25">
      <c r="B72" s="24" t="s">
        <v>34</v>
      </c>
      <c r="C72" s="24"/>
      <c r="D72" s="25" t="s">
        <v>147</v>
      </c>
    </row>
    <row r="73" spans="2:4" ht="23.25">
      <c r="B73" s="24"/>
      <c r="C73" s="24"/>
      <c r="D73" s="26" t="s">
        <v>149</v>
      </c>
    </row>
    <row r="74" spans="2:4" ht="23.25">
      <c r="B74" s="24"/>
      <c r="C74" s="24"/>
      <c r="D74" s="25" t="s">
        <v>146</v>
      </c>
    </row>
    <row r="75" spans="2:4" ht="23.25">
      <c r="B75" s="24"/>
      <c r="C75" s="24"/>
      <c r="D75" s="25" t="s">
        <v>148</v>
      </c>
    </row>
    <row r="76" spans="2:4" ht="23.25">
      <c r="B76" s="24"/>
      <c r="C76" s="24"/>
      <c r="D76" s="25" t="s">
        <v>150</v>
      </c>
    </row>
    <row r="77" spans="2:4" ht="23.25">
      <c r="B77" s="24"/>
      <c r="C77" s="24"/>
      <c r="D77" s="25"/>
    </row>
    <row r="78" spans="2:4" ht="23.25">
      <c r="B78" s="27" t="s">
        <v>35</v>
      </c>
      <c r="C78" s="27"/>
      <c r="D78" s="25" t="s">
        <v>148</v>
      </c>
    </row>
    <row r="79" spans="2:4" ht="23.25">
      <c r="B79" s="24" t="s">
        <v>36</v>
      </c>
      <c r="C79" s="24"/>
      <c r="D79" s="24" t="s">
        <v>41</v>
      </c>
    </row>
    <row r="80" spans="2:4" ht="23.25">
      <c r="B80" s="26" t="s">
        <v>37</v>
      </c>
      <c r="C80" s="26"/>
      <c r="D80" s="26" t="s">
        <v>156</v>
      </c>
    </row>
  </sheetData>
  <sheetProtection/>
  <mergeCells count="360">
    <mergeCell ref="R68:R70"/>
    <mergeCell ref="R44:R46"/>
    <mergeCell ref="R59:R61"/>
    <mergeCell ref="R47:R49"/>
    <mergeCell ref="R29:R31"/>
    <mergeCell ref="R38:R40"/>
    <mergeCell ref="R50:R52"/>
    <mergeCell ref="R41:R43"/>
    <mergeCell ref="R53:R55"/>
    <mergeCell ref="Q62:Q64"/>
    <mergeCell ref="Q53:Q55"/>
    <mergeCell ref="Q32:Q34"/>
    <mergeCell ref="R56:R58"/>
    <mergeCell ref="R62:R64"/>
    <mergeCell ref="R65:R67"/>
    <mergeCell ref="R14:R16"/>
    <mergeCell ref="R20:R22"/>
    <mergeCell ref="R35:R37"/>
    <mergeCell ref="R23:R25"/>
    <mergeCell ref="R26:R28"/>
    <mergeCell ref="R17:R19"/>
    <mergeCell ref="R32:R34"/>
    <mergeCell ref="Q65:Q67"/>
    <mergeCell ref="Q68:Q70"/>
    <mergeCell ref="Q29:Q31"/>
    <mergeCell ref="Q47:Q49"/>
    <mergeCell ref="Q38:Q40"/>
    <mergeCell ref="Q50:Q52"/>
    <mergeCell ref="Q41:Q43"/>
    <mergeCell ref="Q44:Q46"/>
    <mergeCell ref="Q59:Q61"/>
    <mergeCell ref="Q56:Q58"/>
    <mergeCell ref="Q17:Q19"/>
    <mergeCell ref="Q14:Q16"/>
    <mergeCell ref="Q20:Q22"/>
    <mergeCell ref="Q35:Q37"/>
    <mergeCell ref="Q23:Q25"/>
    <mergeCell ref="Q26:Q28"/>
    <mergeCell ref="P56:P58"/>
    <mergeCell ref="P62:P64"/>
    <mergeCell ref="P65:P67"/>
    <mergeCell ref="P68:P70"/>
    <mergeCell ref="P44:P46"/>
    <mergeCell ref="P59:P61"/>
    <mergeCell ref="P38:P40"/>
    <mergeCell ref="P50:P52"/>
    <mergeCell ref="P41:P43"/>
    <mergeCell ref="P53:P55"/>
    <mergeCell ref="P32:P34"/>
    <mergeCell ref="J17:J19"/>
    <mergeCell ref="K17:K19"/>
    <mergeCell ref="L17:L19"/>
    <mergeCell ref="M17:M19"/>
    <mergeCell ref="D1:O1"/>
    <mergeCell ref="D2:O2"/>
    <mergeCell ref="D3:O3"/>
    <mergeCell ref="D5:O5"/>
    <mergeCell ref="D6:O6"/>
    <mergeCell ref="D7:O7"/>
    <mergeCell ref="A9:D9"/>
    <mergeCell ref="A10:M10"/>
    <mergeCell ref="G11:G12"/>
    <mergeCell ref="I11:M11"/>
    <mergeCell ref="N11:N13"/>
    <mergeCell ref="A12:A13"/>
    <mergeCell ref="D12:D13"/>
    <mergeCell ref="E12:E13"/>
    <mergeCell ref="F12:F13"/>
    <mergeCell ref="H12:H13"/>
    <mergeCell ref="A17:A19"/>
    <mergeCell ref="E17:E19"/>
    <mergeCell ref="F17:F19"/>
    <mergeCell ref="G17:G19"/>
    <mergeCell ref="H17:H19"/>
    <mergeCell ref="I17:I19"/>
    <mergeCell ref="N17:N19"/>
    <mergeCell ref="O17:O19"/>
    <mergeCell ref="P17:P19"/>
    <mergeCell ref="D18:D19"/>
    <mergeCell ref="A14:A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D15:D16"/>
    <mergeCell ref="A20:A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D21:D22"/>
    <mergeCell ref="L35:L37"/>
    <mergeCell ref="M35:M37"/>
    <mergeCell ref="N35:N37"/>
    <mergeCell ref="O35:O37"/>
    <mergeCell ref="A35:A37"/>
    <mergeCell ref="E35:E37"/>
    <mergeCell ref="F35:F37"/>
    <mergeCell ref="G35:G37"/>
    <mergeCell ref="H35:H37"/>
    <mergeCell ref="I35:I37"/>
    <mergeCell ref="A23:A25"/>
    <mergeCell ref="E23:E25"/>
    <mergeCell ref="F23:F25"/>
    <mergeCell ref="G23:G25"/>
    <mergeCell ref="H23:H25"/>
    <mergeCell ref="I23:I25"/>
    <mergeCell ref="N23:N25"/>
    <mergeCell ref="O23:O25"/>
    <mergeCell ref="P23:P25"/>
    <mergeCell ref="D24:D25"/>
    <mergeCell ref="P35:P37"/>
    <mergeCell ref="D36:D37"/>
    <mergeCell ref="J23:J25"/>
    <mergeCell ref="K23:K25"/>
    <mergeCell ref="J35:J37"/>
    <mergeCell ref="K35:K37"/>
    <mergeCell ref="A26:A28"/>
    <mergeCell ref="E26:E28"/>
    <mergeCell ref="F26:F28"/>
    <mergeCell ref="G26:G28"/>
    <mergeCell ref="H26:H28"/>
    <mergeCell ref="I26:I28"/>
    <mergeCell ref="D27:D28"/>
    <mergeCell ref="J26:J28"/>
    <mergeCell ref="K26:K28"/>
    <mergeCell ref="L26:L28"/>
    <mergeCell ref="M26:M28"/>
    <mergeCell ref="N26:N28"/>
    <mergeCell ref="A29:A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D30:D31"/>
    <mergeCell ref="A47:A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D48:D49"/>
    <mergeCell ref="A38:A40"/>
    <mergeCell ref="E38:E40"/>
    <mergeCell ref="F38:F40"/>
    <mergeCell ref="G38:G40"/>
    <mergeCell ref="H38:H40"/>
    <mergeCell ref="I38:I40"/>
    <mergeCell ref="D39:D40"/>
    <mergeCell ref="J38:J40"/>
    <mergeCell ref="K38:K40"/>
    <mergeCell ref="L38:L40"/>
    <mergeCell ref="M38:M40"/>
    <mergeCell ref="N38:N40"/>
    <mergeCell ref="O38:O40"/>
    <mergeCell ref="A50:A52"/>
    <mergeCell ref="E50:E52"/>
    <mergeCell ref="F50:F52"/>
    <mergeCell ref="G50:G52"/>
    <mergeCell ref="H50:H52"/>
    <mergeCell ref="I50:I52"/>
    <mergeCell ref="D51:D52"/>
    <mergeCell ref="J50:J52"/>
    <mergeCell ref="K50:K52"/>
    <mergeCell ref="L50:L52"/>
    <mergeCell ref="M50:M52"/>
    <mergeCell ref="N50:N52"/>
    <mergeCell ref="O50:O52"/>
    <mergeCell ref="A41:A43"/>
    <mergeCell ref="E41:E43"/>
    <mergeCell ref="F41:F43"/>
    <mergeCell ref="G41:G43"/>
    <mergeCell ref="H41:H43"/>
    <mergeCell ref="I41:I43"/>
    <mergeCell ref="D42:D43"/>
    <mergeCell ref="J41:J43"/>
    <mergeCell ref="K41:K43"/>
    <mergeCell ref="L41:L43"/>
    <mergeCell ref="M41:M43"/>
    <mergeCell ref="N41:N43"/>
    <mergeCell ref="O41:O43"/>
    <mergeCell ref="A53:A55"/>
    <mergeCell ref="E53:E55"/>
    <mergeCell ref="F53:F55"/>
    <mergeCell ref="G53:G55"/>
    <mergeCell ref="H53:H55"/>
    <mergeCell ref="I53:I55"/>
    <mergeCell ref="D54:D55"/>
    <mergeCell ref="C53:C55"/>
    <mergeCell ref="J53:J55"/>
    <mergeCell ref="K53:K55"/>
    <mergeCell ref="L53:L55"/>
    <mergeCell ref="M53:M55"/>
    <mergeCell ref="N53:N55"/>
    <mergeCell ref="O53:O55"/>
    <mergeCell ref="A32:A34"/>
    <mergeCell ref="E32:E34"/>
    <mergeCell ref="F32:F34"/>
    <mergeCell ref="G32:G34"/>
    <mergeCell ref="H32:H34"/>
    <mergeCell ref="I32:I34"/>
    <mergeCell ref="D33:D34"/>
    <mergeCell ref="J32:J34"/>
    <mergeCell ref="K32:K34"/>
    <mergeCell ref="L32:L34"/>
    <mergeCell ref="M32:M34"/>
    <mergeCell ref="N32:N34"/>
    <mergeCell ref="O32:O34"/>
    <mergeCell ref="A65:A67"/>
    <mergeCell ref="E65:E67"/>
    <mergeCell ref="F65:F67"/>
    <mergeCell ref="G65:G67"/>
    <mergeCell ref="H65:H67"/>
    <mergeCell ref="I65:I67"/>
    <mergeCell ref="D66:D67"/>
    <mergeCell ref="C65:C67"/>
    <mergeCell ref="J65:J67"/>
    <mergeCell ref="K65:K67"/>
    <mergeCell ref="L65:L67"/>
    <mergeCell ref="M65:M67"/>
    <mergeCell ref="N65:N67"/>
    <mergeCell ref="O65:O67"/>
    <mergeCell ref="A68:A70"/>
    <mergeCell ref="E68:E70"/>
    <mergeCell ref="F68:F70"/>
    <mergeCell ref="G68:G70"/>
    <mergeCell ref="H68:H70"/>
    <mergeCell ref="I68:I70"/>
    <mergeCell ref="D69:D70"/>
    <mergeCell ref="C68:C70"/>
    <mergeCell ref="J68:J70"/>
    <mergeCell ref="K68:K70"/>
    <mergeCell ref="L68:L70"/>
    <mergeCell ref="M68:M70"/>
    <mergeCell ref="N68:N70"/>
    <mergeCell ref="O68:O70"/>
    <mergeCell ref="A44:A46"/>
    <mergeCell ref="E44:E46"/>
    <mergeCell ref="F44:F46"/>
    <mergeCell ref="G44:G46"/>
    <mergeCell ref="H44:H46"/>
    <mergeCell ref="I44:I46"/>
    <mergeCell ref="D45:D46"/>
    <mergeCell ref="J44:J46"/>
    <mergeCell ref="K44:K46"/>
    <mergeCell ref="L44:L46"/>
    <mergeCell ref="M44:M46"/>
    <mergeCell ref="N44:N46"/>
    <mergeCell ref="O44:O46"/>
    <mergeCell ref="A59:A61"/>
    <mergeCell ref="E59:E61"/>
    <mergeCell ref="F59:F61"/>
    <mergeCell ref="G59:G61"/>
    <mergeCell ref="H59:H61"/>
    <mergeCell ref="I59:I61"/>
    <mergeCell ref="D60:D61"/>
    <mergeCell ref="C59:C61"/>
    <mergeCell ref="J59:J61"/>
    <mergeCell ref="K59:K61"/>
    <mergeCell ref="L59:L61"/>
    <mergeCell ref="M59:M61"/>
    <mergeCell ref="N59:N61"/>
    <mergeCell ref="O59:O61"/>
    <mergeCell ref="A56:A58"/>
    <mergeCell ref="E56:E58"/>
    <mergeCell ref="F56:F58"/>
    <mergeCell ref="G56:G58"/>
    <mergeCell ref="H56:H58"/>
    <mergeCell ref="I56:I58"/>
    <mergeCell ref="D57:D58"/>
    <mergeCell ref="C56:C58"/>
    <mergeCell ref="J56:J58"/>
    <mergeCell ref="K56:K58"/>
    <mergeCell ref="L56:L58"/>
    <mergeCell ref="M56:M58"/>
    <mergeCell ref="N56:N58"/>
    <mergeCell ref="O56:O58"/>
    <mergeCell ref="A62:A64"/>
    <mergeCell ref="E62:E64"/>
    <mergeCell ref="F62:F64"/>
    <mergeCell ref="G62:G64"/>
    <mergeCell ref="H62:H64"/>
    <mergeCell ref="I62:I64"/>
    <mergeCell ref="D63:D64"/>
    <mergeCell ref="C62:C64"/>
    <mergeCell ref="J62:J64"/>
    <mergeCell ref="K62:K64"/>
    <mergeCell ref="L62:L64"/>
    <mergeCell ref="M62:M64"/>
    <mergeCell ref="N62:N64"/>
    <mergeCell ref="O62:O64"/>
    <mergeCell ref="C11:C13"/>
    <mergeCell ref="C17:C19"/>
    <mergeCell ref="C14:C16"/>
    <mergeCell ref="C20:C22"/>
    <mergeCell ref="C35:C37"/>
    <mergeCell ref="C23:C25"/>
    <mergeCell ref="C26:C28"/>
    <mergeCell ref="C29:C31"/>
    <mergeCell ref="C47:C49"/>
    <mergeCell ref="C38:C40"/>
    <mergeCell ref="C50:C52"/>
    <mergeCell ref="C41:C43"/>
    <mergeCell ref="C32:C34"/>
    <mergeCell ref="C44:C46"/>
    <mergeCell ref="E9:R9"/>
    <mergeCell ref="S14:S16"/>
    <mergeCell ref="S17:S19"/>
    <mergeCell ref="S20:S22"/>
    <mergeCell ref="S23:S25"/>
    <mergeCell ref="S26:S28"/>
    <mergeCell ref="P26:P28"/>
    <mergeCell ref="O26:O28"/>
    <mergeCell ref="L23:L25"/>
    <mergeCell ref="M23:M25"/>
    <mergeCell ref="S29:S31"/>
    <mergeCell ref="S32:S34"/>
    <mergeCell ref="S35:S37"/>
    <mergeCell ref="S38:S40"/>
    <mergeCell ref="S41:S43"/>
    <mergeCell ref="S44:S46"/>
    <mergeCell ref="S62:S64"/>
    <mergeCell ref="S65:S67"/>
    <mergeCell ref="S68:S70"/>
    <mergeCell ref="S47:S49"/>
    <mergeCell ref="S50:S52"/>
    <mergeCell ref="S53:S55"/>
    <mergeCell ref="S56:S58"/>
    <mergeCell ref="S59:S61"/>
  </mergeCells>
  <printOptions/>
  <pageMargins left="0.36" right="0.37" top="0.89" bottom="0.56" header="0.5118110236220472" footer="0.5118110236220472"/>
  <pageSetup fitToHeight="3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Makunin, Alexey</cp:lastModifiedBy>
  <cp:lastPrinted>2011-03-07T11:07:41Z</cp:lastPrinted>
  <dcterms:created xsi:type="dcterms:W3CDTF">2008-08-31T05:49:57Z</dcterms:created>
  <dcterms:modified xsi:type="dcterms:W3CDTF">2011-04-11T09:46:21Z</dcterms:modified>
  <cp:category/>
  <cp:version/>
  <cp:contentType/>
  <cp:contentStatus/>
</cp:coreProperties>
</file>