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955" activeTab="0"/>
  </bookViews>
  <sheets>
    <sheet name="Горный" sheetId="1" r:id="rId1"/>
    <sheet name="водный" sheetId="2" r:id="rId2"/>
    <sheet name="Спелео" sheetId="3" r:id="rId3"/>
  </sheets>
  <definedNames>
    <definedName name="_xlnm.Print_Area" localSheetId="2">'Спелео'!$A$1:$N$31</definedName>
  </definedNames>
  <calcPr fullCalcOnLoad="1"/>
</workbook>
</file>

<file path=xl/sharedStrings.xml><?xml version="1.0" encoding="utf-8"?>
<sst xmlns="http://schemas.openxmlformats.org/spreadsheetml/2006/main" count="343" uniqueCount="216">
  <si>
    <t>Номер маршрутной книжки</t>
  </si>
  <si>
    <t>Ранг соревнований:</t>
  </si>
  <si>
    <t>Дисциплина:</t>
  </si>
  <si>
    <t>Вид программы:</t>
  </si>
  <si>
    <t>Показатели:</t>
  </si>
  <si>
    <t>Сложность. Новизна. Безопасность. Напряженность. Полезность</t>
  </si>
  <si>
    <t xml:space="preserve">№ </t>
  </si>
  <si>
    <t xml:space="preserve">ФИО рук. группы </t>
  </si>
  <si>
    <t xml:space="preserve">Маршрут </t>
  </si>
  <si>
    <t xml:space="preserve">к.с. </t>
  </si>
  <si>
    <t>Кол.</t>
  </si>
  <si>
    <t>Сроки</t>
  </si>
  <si>
    <t>Средние значения показателей</t>
  </si>
  <si>
    <t>Итого</t>
  </si>
  <si>
    <t>п/п</t>
  </si>
  <si>
    <t xml:space="preserve">заяв </t>
  </si>
  <si>
    <t>факт.</t>
  </si>
  <si>
    <t>прохождения</t>
  </si>
  <si>
    <t>Сложность</t>
  </si>
  <si>
    <t>Новизна</t>
  </si>
  <si>
    <t>Безопасность</t>
  </si>
  <si>
    <t>Напряжен.</t>
  </si>
  <si>
    <t>Полезность</t>
  </si>
  <si>
    <t>чел.</t>
  </si>
  <si>
    <t>(С)</t>
  </si>
  <si>
    <t xml:space="preserve">(НВ) </t>
  </si>
  <si>
    <t xml:space="preserve"> (Б) </t>
  </si>
  <si>
    <t xml:space="preserve">(Н) </t>
  </si>
  <si>
    <t>(П)</t>
  </si>
  <si>
    <t>Клуб, территория</t>
  </si>
  <si>
    <t>Участники группы</t>
  </si>
  <si>
    <t>Маршрут - спелео 1 - 3 к.с. (0840071411Я)</t>
  </si>
  <si>
    <t>СУДЕЙСКИЙ ПРОТОКОЛ</t>
  </si>
  <si>
    <t>Место</t>
  </si>
  <si>
    <t>% от рез. Победителя</t>
  </si>
  <si>
    <t>Выполнен разряд</t>
  </si>
  <si>
    <t>Судьи - эксперты</t>
  </si>
  <si>
    <t>Старший судья-эксперт</t>
  </si>
  <si>
    <t>Главный судья</t>
  </si>
  <si>
    <t>Чуйков В.Д., ссВк, МС, г.Томск</t>
  </si>
  <si>
    <t>Главный Секретарь</t>
  </si>
  <si>
    <t>Ворожищев М.Г., сс1к, МС, ИМК, г.Томск</t>
  </si>
  <si>
    <t>Колмаков А.В., сс2к,, г. Томск</t>
  </si>
  <si>
    <t>Маршрут - водный 1 - 3 к.с.</t>
  </si>
  <si>
    <t>Столяренко В.Ф., МС, г.Томск</t>
  </si>
  <si>
    <t xml:space="preserve">Маршрут - горный 1 - 3 к.с. </t>
  </si>
  <si>
    <t>Кудоярова Л., сск,1р,г. Северск</t>
  </si>
  <si>
    <t>ФЕДЕРАЦИЯ СПОРТИВНОГО ТУРИЗМА  РОССИИ</t>
  </si>
  <si>
    <t>Томская федерация спортивного туризма</t>
  </si>
  <si>
    <t>Кузнецкий Ала-Тау</t>
  </si>
  <si>
    <t xml:space="preserve"> Чемпионат Томской области по спортивному туризму 2013 г. 04.12.13 - 13.12.13, г. Томск</t>
  </si>
  <si>
    <t xml:space="preserve">07.07-19.07.13    </t>
  </si>
  <si>
    <t>Сев. Тянь-Шань, Заилийский Алатау</t>
  </si>
  <si>
    <t xml:space="preserve">31.07-06.08.13     </t>
  </si>
  <si>
    <t>07.08-20.08.2013</t>
  </si>
  <si>
    <t>05.08-19.08.2013</t>
  </si>
  <si>
    <t xml:space="preserve">29.07-09.08.2013   </t>
  </si>
  <si>
    <t>Горный Алтай, Катунский хр.</t>
  </si>
  <si>
    <t xml:space="preserve">15.07-29.07.13    </t>
  </si>
  <si>
    <t xml:space="preserve">29.07-14.08.13     </t>
  </si>
  <si>
    <t xml:space="preserve">14.07-28.07.13        </t>
  </si>
  <si>
    <t xml:space="preserve"> Чемпионат Томской области по спортивному туризму 2013 г. 04.12.13 - 11.12.13, г. Томск</t>
  </si>
  <si>
    <t>05.05-10.05.2013</t>
  </si>
  <si>
    <t>06.05-12.05.2013</t>
  </si>
  <si>
    <t>Костылев Алексей Сергеевич  г.Томск, ТАКТ 0-11-13</t>
  </si>
  <si>
    <t>р.Томь</t>
  </si>
  <si>
    <t>09.05-12.05.2013</t>
  </si>
  <si>
    <t>Климентенко Иван Леонидович   г.Томск, НИ ТПУ Амазонки  0-12-13</t>
  </si>
  <si>
    <t>07.05-12.05.2013</t>
  </si>
  <si>
    <t>Горный Алтай, р.Песчаная</t>
  </si>
  <si>
    <t>08.05-12.05.2013</t>
  </si>
  <si>
    <t>Тимасова Ульяна  г.Томск, ТАКТ 0-5-13</t>
  </si>
  <si>
    <t>Кузнецкий Алатау, р. Кия</t>
  </si>
  <si>
    <t>11.06-16.06.2013</t>
  </si>
  <si>
    <t>Родионов Валерий Олегович г. Томск, НИ ТПУ Амазонки  0-16-13</t>
  </si>
  <si>
    <t>Кузнецкий Алатау, р.р. Мал. Казыр-Казыр</t>
  </si>
  <si>
    <t>07.06-12.06.2013</t>
  </si>
  <si>
    <t>29.06-09.07.13</t>
  </si>
  <si>
    <t>Григорьев Е.В.  г.Томск, Т 0-20-13</t>
  </si>
  <si>
    <t>Восточный Саян</t>
  </si>
  <si>
    <t xml:space="preserve">14.06-23.06.13 </t>
  </si>
  <si>
    <t>Двоскин Михаил  г.Томск, ТАКТ 0-28-13</t>
  </si>
  <si>
    <t>Восточный Саян, р.Иркут</t>
  </si>
  <si>
    <t xml:space="preserve">12.07-27.07.13 </t>
  </si>
  <si>
    <t>Колпаков В.А., г. Томск,  0-38-13</t>
  </si>
  <si>
    <t>Восточная Сибирь</t>
  </si>
  <si>
    <t>21.07-11.08.13</t>
  </si>
  <si>
    <t xml:space="preserve">18.08-27.08.13 </t>
  </si>
  <si>
    <t xml:space="preserve">01.01-08.01.13       </t>
  </si>
  <si>
    <t xml:space="preserve">01.01-08.01.13   </t>
  </si>
  <si>
    <t xml:space="preserve">01.01-07.01.13   </t>
  </si>
  <si>
    <t xml:space="preserve">30.12-07.01.13  </t>
  </si>
  <si>
    <t>Сорокина Е.В., г.Томск, СибГМУ Альтус 0-62-12</t>
  </si>
  <si>
    <t xml:space="preserve">30.12-06.01.13  </t>
  </si>
  <si>
    <t xml:space="preserve">01.01-09.01.13       </t>
  </si>
  <si>
    <t xml:space="preserve">02.02-13.02.13    </t>
  </si>
  <si>
    <t xml:space="preserve">10.08-24.08.13   </t>
  </si>
  <si>
    <t>01.11-04.11.13</t>
  </si>
  <si>
    <t>Мандракова Е.А., сс1к, 1р, г.Томск</t>
  </si>
  <si>
    <t>Шкитов Д.,сск, 1 р., г. Томск</t>
  </si>
  <si>
    <t>Медведчиков С.В., сс1к, г.Томск</t>
  </si>
  <si>
    <t>19-24.09.13</t>
  </si>
  <si>
    <t xml:space="preserve">12.07-25.07.13        </t>
  </si>
  <si>
    <t xml:space="preserve">04.08-18.08.13        </t>
  </si>
  <si>
    <t>09-16.06.13</t>
  </si>
  <si>
    <t>05-09.06.13</t>
  </si>
  <si>
    <t>21-28.07.13</t>
  </si>
  <si>
    <t>4</t>
  </si>
  <si>
    <t>6</t>
  </si>
  <si>
    <t>7</t>
  </si>
  <si>
    <t>9</t>
  </si>
  <si>
    <t>Мандракова Е.А.сс1к, 1р.,  г.Томск</t>
  </si>
  <si>
    <t>Карась Е.В., б/к, г.Томск</t>
  </si>
  <si>
    <t>5</t>
  </si>
  <si>
    <t>Макунин А.А., сс1к, 1р, г.Томск</t>
  </si>
  <si>
    <t>Шмидт С.Ю., г.Томск, ДОО "Зов", 0-59-12</t>
  </si>
  <si>
    <t>Мельников О.И., г.Томск, ДОО "Зов", 0-60-12</t>
  </si>
  <si>
    <t>Петров Д.А., г.Томск, СибГМУ, "Альтус", 0-64-12</t>
  </si>
  <si>
    <t>Лезин В.В., г.Томск, ТГПУ, 0-03-13</t>
  </si>
  <si>
    <t>07.03-04.11.13</t>
  </si>
  <si>
    <t xml:space="preserve">02.01-08.01.13   </t>
  </si>
  <si>
    <t>Жбанова А.А., г.Томск, ДДЮ, "Кедр",03-13-13</t>
  </si>
  <si>
    <t xml:space="preserve">10.07-14.07.13  </t>
  </si>
  <si>
    <t xml:space="preserve">02.07-14.07.13  </t>
  </si>
  <si>
    <t xml:space="preserve">30.10-06.11.13  </t>
  </si>
  <si>
    <t>Кравченко Г.Г., сс1к, г.Томск</t>
  </si>
  <si>
    <t>Дорошеннко А.С., сс1к, г.Томск</t>
  </si>
  <si>
    <t>1усл.</t>
  </si>
  <si>
    <t>1 усл.</t>
  </si>
  <si>
    <t>3</t>
  </si>
  <si>
    <t>6-7</t>
  </si>
  <si>
    <t>1</t>
  </si>
  <si>
    <t>2</t>
  </si>
  <si>
    <t>Ранг 12 2 разряд - 75%, 3 разряд -45%</t>
  </si>
  <si>
    <t>Кошкаров Антон,  г.Томск, НИ ТПУ Амазонки  0-40-13, Кузнецкий Алатау, р.р. Бельсу-Томь</t>
  </si>
  <si>
    <t>Юричев Алексей Николаевич,  г.Томск,  0-41-13, Кузнецкий Алатау, р.р.Кундат - Кия</t>
  </si>
  <si>
    <t>Румянцева Е.В.     г.Томск , НИ ТГУ Берендеи 0-09-13, р.р. Томь-Казыр-Бия</t>
  </si>
  <si>
    <t>Ведерников Иван Дмитриевич,  г.Томск, ОГБОУ КШИ Томский кадетский корпус 03-06-13, Кузнецкий Алатау, рр.Золотой Китат, Яя</t>
  </si>
  <si>
    <t>Сипайлов А.Г., сс2к, МС, ИМКг. Томск</t>
  </si>
  <si>
    <t>Состав группы</t>
  </si>
  <si>
    <t xml:space="preserve"> Мандракова Е.А.сс1к, 1р., г.Томск</t>
  </si>
  <si>
    <t>Костылев Ю.С., сс1к, 1р, г.Томск</t>
  </si>
  <si>
    <t>Костылев А.С., ТАКТ, г.Томск, 0-47-13</t>
  </si>
  <si>
    <t xml:space="preserve"> Мандракова Е.А.,сс1к, 1р.,г.Томск</t>
  </si>
  <si>
    <t>%</t>
  </si>
  <si>
    <t>к.с.</t>
  </si>
  <si>
    <t>8</t>
  </si>
  <si>
    <t>10</t>
  </si>
  <si>
    <t>Судья по виду</t>
  </si>
  <si>
    <t>Толстых А.Г. сск, г Северск</t>
  </si>
  <si>
    <t>Юричев А.Н., сс2к, 1р., г. Томск</t>
  </si>
  <si>
    <t>Ендовицкий А. В., сск, 1р., г. Томск</t>
  </si>
  <si>
    <t>Попов А. В., сс3к, 1р., г. Томск</t>
  </si>
  <si>
    <t>9-10</t>
  </si>
  <si>
    <t>7-8</t>
  </si>
  <si>
    <t>Ранг (1-3 к.с.) 11 баллов: 2 разряд - 80%, 3 разряд - 48%,                                                                        Ранг (1 к.с.) 6 баллов:  3 разряд - 80%</t>
  </si>
  <si>
    <t>14-19</t>
  </si>
  <si>
    <t>Ранг (1-3 к.с.) 9 баллов: 2 разряд - 90%, 3 разряд - 54%,                                                     Ранг (1 к.с.) 6 баллов:  3 разряд - 80%</t>
  </si>
  <si>
    <t>не вышли на маршрут</t>
  </si>
  <si>
    <t>10-15</t>
  </si>
  <si>
    <t>Утьев Олег Михайлович, 
Чеусова Маргарита Борисовна, 
Утьева Свтелана Олеговна, 
Утьева Екатерина Олеговна, 
Болтовский Дмитрий Владимирович, 
Болтовский Иван Дмитриевич, 
Болтовский Федор Дмитриевич, 
Болтовская Елена Дмитриевна, 
Махмудов Рустам Каримович, 
Махмудов Дмитрий Рустамович</t>
  </si>
  <si>
    <t>Ершов Алексей Юрьевич, 
Семенюк Степан Александрович, Демьянович Дмитрий Николаевич, Тарновский Роман Владимирович, 
Хренков Антон Дмитриевич, 
Шишкова Надежда Валентиновна, 
Хренкова Виктория Сергеевна, 
Яриева Надежда Максимовна, 
Созорова Ольга Николаевна, 
Леднёва Оксана Юрьевна, 
Фандюшина Ирина Игоревна</t>
  </si>
  <si>
    <t>Перова Наталья Витальевна, 
Перов Игорь Витальевич, 
Шпаков Иван Анатольевич, 
Бобров Илья Николаевич, 
Власов Михаил Павлович, 
Дудик Никита Алексеевич, 
Войцеховский Алексей Алексеевич, Жаворонок Юрий Владимирович, 
Воронина Дарья Даниловна, 
Мачин Алексей Владимирович, 
Высоцкая Евгения Алексеевна,
 Высоцкий Сергей Эдуардович, 
Сергеев Никита Алексеевич, 
Пономарёв Всеволод Алексеевич, 
Ушнурцева Злата Алексеевна, 
Левченко Наталья Дмитриевна</t>
  </si>
  <si>
    <t>Карташова Ангелина Оразовна, 
Стратонова Наталья Влентиновна, 
Тесленко Никита Владимирович, 
Ищенко Ольга Андреевна, 
Смирнова Ангелина Андреевна, 
Ткачева Екатерина Сергеевна, 
Сливкин Александр Дмитриевич, 
Голев Иван Андреевич</t>
  </si>
  <si>
    <t>Кошкаров Антон Владимирович, Климентенко Иван Леонидович, 
Крель Александр Алексеевич, 
Фофонов Илья Викторович</t>
  </si>
  <si>
    <t>Юричев Алексей Николаевич, 
Кошкаров Антон Владимирович, 
Крель Александр Алексеевич, 
Шагапова Эльвира Юлаевна</t>
  </si>
  <si>
    <t>Румянцева Елена Викторовна, 
Ян Евгений Жу-и, 
Кусурова Ирина Владимировна, 
Зайцев Алексей Виктрович</t>
  </si>
  <si>
    <t>Гайсин Фархат Салаватович, 
г. Томск, НИ ТПУ Амазонки, 
0-23-13, 
Сев. Тянь-Шань, Заилийский Алатау</t>
  </si>
  <si>
    <t>Шкитов Дмитрий, 
г.Томск НИ ТПУ Амазонки 
0-25-13, 
Сев. Тянь-Шань, Киргизский хр.</t>
  </si>
  <si>
    <t>Кучумова Любовь Викторовна, г.Томск, НИ ТПУ Амазонки 
0-24-13, 
Сев. Тянь-Шань, Заилийский Алатау</t>
  </si>
  <si>
    <t>Кудояров Константин 
г.Северск, 
т/к Янтарь и НИ ТПУ Амазонки 
0-19-13, 
Горный Алтай, ЮЧХ и СЧХ</t>
  </si>
  <si>
    <t>Кучумова Любовь Викторовна, 
Яфасов Руслан Рамильевич, 
Гайсин Фархат Салаватович, 
Родионов Валерий Олегович, 
Махинько Александра Олеговна, 
Ершов Алексей Юрьевич, 
Умутбеков Даурен Аскарович</t>
  </si>
  <si>
    <t>Омельченко Михаил Викторович, 
Попов Андрей Михайлович, 
Хорошилов Евгений Владимирович, Тимасова Ульяна Андреевна, 
Калинина Екатерина Сергеевна</t>
  </si>
  <si>
    <t>Кудояров Константин Вадимович, 
Кудояров Владислав Вадимович, Шишова Анна Андреевна, 
Фандюшина Ирина Игоревна, 
Логинов Никита Евгеньевич, 
Шишова Ирина Андреевна</t>
  </si>
  <si>
    <t>Бер Александр Андреевич, 
Румянцева Елена Викторовна, 
Лойко Наталья Александровна, 
Чекалина Юлия Анатольевна, 
Попов Юрий Анатольевич</t>
  </si>
  <si>
    <t>Шкитов Дмитрий Андреевич, 
Гаврилова Ирина Геннадьевна, 
Петкевич Иван Геннадьевич, 
Кобзев Александр Евгеньевич, 
Леднёва Оксана Юрьевна, 
Шишкова Надежда Валентиновна, Яриева Надежда Максимовна, 
Вторушин Сергей Евгеньевич, 
Чижков Виталий Александрович, Тарновский Роман Владимирович, Езопова Наталья Андреевна, 
Петкевич Нина Алексеевна</t>
  </si>
  <si>
    <t>Гайсин Фархат Салаватович, 
Шульженко Александра Сергеевна, Шандыбина Анна Васильевна, Андриященко Владимир Игоревич, Какаулина Наталья Александровна</t>
  </si>
  <si>
    <t>Валявин Михаил, 
г.Томск, ТАКТ, 0-26-13</t>
  </si>
  <si>
    <t>Войтович А.В.  
г.Томск, ТАКТ 0-29-13</t>
  </si>
  <si>
    <t>Ершов Алексей Юрьевич 
г.Томск, НИ ТПУ Амазонки      
0-14-13, 
Горный Алтай, р.Бия</t>
  </si>
  <si>
    <t>Утьев Олег Михайлович, 
г. Томск,  
0-17-13, 
Кузнецкий Алатау, р. Кия</t>
  </si>
  <si>
    <t>Перова Наталья Витальевна,  г.Томск, ДДЮ Кедр  
03-08-13, 
Кузнецкий Алатау, р.Кия</t>
  </si>
  <si>
    <t>Карташова Ангелина Оразовна, г.Томск, ДДиЮ Наша Гавань  
03-15-13, 
Кузнецкий Алатау, 
рр.Золотой Китат, Яя</t>
  </si>
  <si>
    <t>Подрованов А.Г.  
г.Томск ТАКТ          
0-08-13, 
Кузнецкий Алатау, р. Золотой Китат</t>
  </si>
  <si>
    <t>Ведерников Иван Дмитриевич, 
Шумский Илья Александрович, 
Руди Никита Владимирович, 
Зыков Евгений Андреевич, 
Картавых Леонид Дмитриевич, 
Антипов Никита Владимирович, 
Сафронов Семён Юрьевич, 
Изотов Никита Владимирович, 
Журов Павел Сергеевич</t>
  </si>
  <si>
    <t>Подрованов Алексей Геннадьевич, 
Козлов Дмитрий Михайлович, 
Молотков Роман Игоревич, 
Дроголов Максим Александрович, 
Редько Мария Николаевна, 
Куликов Кирилл Александрович</t>
  </si>
  <si>
    <t>Лежнина Галина Владимировна, Гребеньков Константин Андреевич, Власов Василий Васильевич, 
Сапунова Карина Владимировна</t>
  </si>
  <si>
    <t>Жбанова Анастасия Александровна, Зайцева Алина Игоревна, 
Коломин Роман Евгеньевич, 
Махинько Мария Олеговна</t>
  </si>
  <si>
    <t>Измайлов Игорь Валерьевич, 
Лойко Наталья Александровна, Чекалина Юлия Анатольевна, 
Ян Евгений Жу-и</t>
  </si>
  <si>
    <t>Бер Мария Александровна, 
Румянцева Елена Викторовна, 
Дробов Алексей Сергеевич, 
Мельников Ярослав Юрьевич</t>
  </si>
  <si>
    <t>Куркин Алексей Евгеньевич, 
Шумилова Софья Николаевна, 
Матвеев Егор Павлович, 
Титов Иван Владимирович, 
Жаворонок Владимир Константинович</t>
  </si>
  <si>
    <t>Ендовицкий Алексей Владимирович, 
Шунайлов Андрей Алексеевич, 
Кирбижекова Екатерина Владимировна, 
Кобыльских Дмитрий Николаевич, 
Каминская Мария Игоревна, 
Макунин  Алексей Анатольевич, 
Бер Мария Александровна, 
Костылева Наталья Анатольевна, 
Гончарик Андрей</t>
  </si>
  <si>
    <t>Колнобрицкий Александр Павлович, 
Кириленко Марина Александровна, 
Ширшина Анастасия Александровна, 
Нестеренко Александр Иванович, 
Хисамутдинов Илья Сергеевич, 
Глазова Екатерина Александровна</t>
  </si>
  <si>
    <t>Перова Наталья Витальевна, 
Перов Игорь Витальевич, 
Дудик Никита Алексеевич, Войцеховский Алексей Алексеевич, Жаворонок Юрий Владимирович,  Высоцкий Сергей Эдуардович,  Альмаметова Алёна Бахтиёровна, Хасанова Валентина Альбертовна, Галямова Александра Рамильевна, Михеев Александр Александрович, Муратов Егор Сергеевич</t>
  </si>
  <si>
    <t>Перова Н.В., 
г.Томск, ДДЮ, "Кедр",
03-23-13, 
Кузнецкий Ала-Тау</t>
  </si>
  <si>
    <t>Зюзина Наталья Владимировна, 
Чернов Анатолий Константинович, Батищев Андрей Викторович, 
Гулина Александра Максимовна, Заломихина Мария Геннадьевна, Коновалов Степан Игоревич, Коновалова Кристина Владимировна, Огнев Вадим Александрович, Парамонов Сергей Анатольевич</t>
  </si>
  <si>
    <t>Ларина Анна Викторовна, 
Лезин Виктор Викторович, 
Каверина Наталья Александровна, Кисенков Дмитрий Александрович, Никитин Матвей Андреевич, 
Синчинов Сергей Александрович, Сидоренко Ярослав Вадимович, Сидоренко Виктория Вадимовна, 
Голев Иван Андреевич</t>
  </si>
  <si>
    <t>Марьясов Л.С., 
г.Кемерово, городской клуб туристов, Кузнецкий Ала-Тау</t>
  </si>
  <si>
    <t>Марьясов Андрей Сергеевич, 
Денцов Дмитрий Сергеевич, 
Татаринцев Никита Олегович, 
Петрушкин Максим Сергеевич, 
Цыганков Ярослав Владимирович, 
Юскеев Максим Мусаевич, 
Гришин Дмитрий Игоревич, 
Пылова Екатерина Константиновна, 
Шейфель Марина Максимовна, 
Перваков Григорий Дмитриевич, 
Сафонова Виолетта Андреевна, 
Чигряй Андрей Васильевич, 
Уфимцев Максим Сергеевич, 
Юшков Александр Сергеевич</t>
  </si>
  <si>
    <t>Климентенко Иван Леонидович, 
Васильев Георгий Александрович, 
Умутбеков Даурен Аскарович, 
Петров Андрей Викторович, 
Томшина Александра Витальевна, 
Созорова Ольга Николаевна</t>
  </si>
  <si>
    <t>Климентенко И.Л., 
г. Томск, ТПУ "Амазонки", 
0-66-12, 
Кузнецкий Ала-Тау</t>
  </si>
  <si>
    <t>Куркин А.Е., 
г.Томск, 
0-35-13,  
Горный Алтай</t>
  </si>
  <si>
    <t>Ендовицкий А.В., 
г.Томск, ТГУ "Берендеи", 
0-04-13, 0-43-13, 
Саяны</t>
  </si>
  <si>
    <t>Омельченко Михаил Викторович, 
г. Томск, ТУСУР, ТАКТ 
0-31-13, 
Центр. Тянь-Шань, хр.Терскей</t>
  </si>
  <si>
    <t>Вольф Андрей Викторович, 
Левашова Юлия Ивановна, 
Канавин Илья Михайлович, 
Москаева Анастасия Васильевна, 
Михайлов Денис Олегович, 
Гаврин Тимур Дмитриевич, 
Шумилова Таисия Николаевна</t>
  </si>
  <si>
    <t>Бер Александр Андреевич  
г.Томск, НИ ТГУ Берендеи  
0-32-13, 
Горный Алтай, Катунский хр.</t>
  </si>
  <si>
    <t>Ларина А.В.  
г.Томск, ДДЮ Кедр  
03-11-13, 
Центр. Тянь-Шань, хр.Терскей</t>
  </si>
  <si>
    <t>Ларина Анна Викторовна, 
Никитин Семён Андреевич, 
Конотопский Никита Алексеевич, 
Кисенков Дмитрий Владимирович, 
Каверина Наталья Александровна, 
Синчинов Сергей Александрович, 
Трошин Артём Ростиславович, 
Скрипченко Дмитрий Александрович, 
Токтосунов Бактияр Калманович</t>
  </si>
  <si>
    <t>Вольф Андрей Викторович  
г.Томск, ДДЮ Кедр  
03-16-13, 
Зап. Саян, хр.Ергаки</t>
  </si>
  <si>
    <t>Колнобрицкий А.П., 
г.Томск, ДОО "Зов", 
0-55-12,  Кузнецкий Ала-Тау</t>
  </si>
  <si>
    <t>Зюзина Н.В., 
г.Томск, ДДЮ, "Кедр",
03-12-13, 
Кузнецкий Ала-Тау</t>
  </si>
  <si>
    <t>Бер М.А., 
г. Томск, ТГУ, "Берендеи", 
0-58-12, Кузнецкий Ала-Тау</t>
  </si>
  <si>
    <t>Измайлов И.В., 
г.Томск, ТГУ, "Берендеи", 
0-57-12, Кузнецкий Ала-Тау</t>
  </si>
  <si>
    <t>Жбанова А.А., 
г.Томск, СибГМУ, "Альтус", 
0-61-12, Кузнецкий Ала-Тау</t>
  </si>
  <si>
    <t>Лежнина Г.В., 
г.Томск, СибГМУ, "Альтус", 
0-63-12, Кузнецкий Ала-Тау</t>
  </si>
  <si>
    <t>Ларина А.В.,
г.Томск, ДДЮ "Кедр", 
03-22-12, 
Кузнецкий Ала-Тау</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</si>
</sst>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FC19]d\ mmmm\ yyyy\ &quot;г.&quot;"/>
  </numFmts>
  <fonts count="44">
    <font>
      <sz val="10"/>
      <name val="Arial Cyr"/>
      <family val="0"/>
    </font>
    <font>
      <sz val="10"/>
      <name val="Times New Roman"/>
      <family val="1"/>
    </font>
    <font>
      <u val="single"/>
      <sz val="10"/>
      <color indexed="12"/>
      <name val="Arial Cyr"/>
      <family val="0"/>
    </font>
    <font>
      <sz val="18"/>
      <name val="Times New Roman"/>
      <family val="1"/>
    </font>
    <font>
      <sz val="14"/>
      <name val="Times New Roman"/>
      <family val="1"/>
    </font>
    <font>
      <sz val="12"/>
      <name val="Times New Roman"/>
      <family val="1"/>
    </font>
    <font>
      <b/>
      <i/>
      <sz val="12"/>
      <name val="Times New Roman"/>
      <family val="1"/>
    </font>
    <font>
      <b/>
      <i/>
      <sz val="18"/>
      <name val="Times New Roman"/>
      <family val="1"/>
    </font>
    <font>
      <b/>
      <sz val="18"/>
      <name val="Times New Roman"/>
      <family val="1"/>
    </font>
    <font>
      <b/>
      <sz val="12"/>
      <name val="Times New Roman"/>
      <family val="1"/>
    </font>
    <font>
      <b/>
      <sz val="14"/>
      <color indexed="8"/>
      <name val="Times New Roman"/>
      <family val="1"/>
    </font>
    <font>
      <b/>
      <sz val="14"/>
      <name val="Times New Roman"/>
      <family val="1"/>
    </font>
    <font>
      <u val="single"/>
      <sz val="10"/>
      <color indexed="36"/>
      <name val="Arial Cyr"/>
      <family val="0"/>
    </font>
    <font>
      <sz val="8"/>
      <name val="Arial Cyr"/>
      <family val="0"/>
    </font>
    <font>
      <sz val="14"/>
      <color indexed="8"/>
      <name val="Times New Roman"/>
      <family val="1"/>
    </font>
    <font>
      <b/>
      <sz val="16"/>
      <name val="Times New Roman"/>
      <family val="1"/>
    </font>
    <font>
      <sz val="11"/>
      <color indexed="8"/>
      <name val="Courier New"/>
      <family val="3"/>
    </font>
    <font>
      <sz val="14"/>
      <name val="Arial Cyr"/>
      <family val="0"/>
    </font>
    <font>
      <sz val="16"/>
      <name val="Times New Roman"/>
      <family val="1"/>
    </font>
    <font>
      <sz val="16"/>
      <color indexed="8"/>
      <name val="Times New Roman"/>
      <family val="1"/>
    </font>
    <font>
      <b/>
      <sz val="16"/>
      <color indexed="8"/>
      <name val="Times New Roman"/>
      <family val="1"/>
    </font>
    <font>
      <sz val="12"/>
      <name val="Arial Cyr"/>
      <family val="0"/>
    </font>
    <font>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6"/>
      <name val="Times New Roman"/>
      <family val="1"/>
    </font>
    <font>
      <sz val="16"/>
      <name val="Arial Cyr"/>
      <family val="0"/>
    </font>
    <font>
      <b/>
      <sz val="12"/>
      <color indexed="8"/>
      <name val="Times New Roman"/>
      <family val="1"/>
    </font>
    <font>
      <sz val="13"/>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top style="thin"/>
      <bottom style="thin"/>
    </border>
    <border>
      <left>
        <color indexed="63"/>
      </left>
      <right style="thin"/>
      <top style="medium"/>
      <bottom style="medium"/>
    </border>
    <border>
      <left style="thin"/>
      <right style="thin"/>
      <top style="medium"/>
      <bottom style="medium"/>
    </border>
    <border>
      <left style="thin"/>
      <right>
        <color indexed="63"/>
      </right>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medium"/>
      <top>
        <color indexed="63"/>
      </top>
      <bottom>
        <color indexed="63"/>
      </botto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35" fillId="3" borderId="0" applyNumberFormat="0" applyBorder="0" applyAlignment="0" applyProtection="0"/>
    <xf numFmtId="0" fontId="27"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2" fillId="0" borderId="0" applyNumberFormat="0" applyFill="0" applyBorder="0" applyAlignment="0" applyProtection="0"/>
    <xf numFmtId="0" fontId="39"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25" fillId="7" borderId="1" applyNumberFormat="0" applyAlignment="0" applyProtection="0"/>
    <xf numFmtId="0" fontId="37"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1" fillId="0" borderId="9" applyNumberFormat="0" applyFill="0" applyAlignment="0" applyProtection="0"/>
    <xf numFmtId="0" fontId="38" fillId="0" borderId="0" applyNumberFormat="0" applyFill="0" applyBorder="0" applyAlignment="0" applyProtection="0"/>
  </cellStyleXfs>
  <cellXfs count="266">
    <xf numFmtId="0" fontId="0" fillId="0" borderId="0" xfId="0" applyAlignment="1">
      <alignment/>
    </xf>
    <xf numFmtId="0" fontId="1" fillId="0" borderId="0" xfId="0" applyFont="1" applyAlignment="1">
      <alignment/>
    </xf>
    <xf numFmtId="0" fontId="4" fillId="0" borderId="0" xfId="0" applyFont="1" applyAlignment="1">
      <alignment/>
    </xf>
    <xf numFmtId="0" fontId="3" fillId="0" borderId="10" xfId="0" applyFont="1" applyBorder="1" applyAlignment="1">
      <alignment horizontal="left" vertical="top"/>
    </xf>
    <xf numFmtId="0" fontId="7" fillId="0" borderId="0" xfId="0" applyFont="1" applyBorder="1" applyAlignment="1">
      <alignment horizontal="left"/>
    </xf>
    <xf numFmtId="0" fontId="5" fillId="0" borderId="11" xfId="0" applyFont="1" applyBorder="1" applyAlignment="1">
      <alignment horizontal="left" vertical="top"/>
    </xf>
    <xf numFmtId="0" fontId="6" fillId="0" borderId="12" xfId="0" applyFont="1" applyBorder="1" applyAlignment="1">
      <alignment horizontal="left"/>
    </xf>
    <xf numFmtId="0" fontId="1" fillId="0" borderId="0" xfId="0" applyFont="1" applyBorder="1" applyAlignment="1">
      <alignment/>
    </xf>
    <xf numFmtId="0" fontId="3" fillId="0" borderId="13" xfId="0" applyFont="1" applyBorder="1" applyAlignment="1">
      <alignment horizontal="left"/>
    </xf>
    <xf numFmtId="0" fontId="7" fillId="0" borderId="14" xfId="0" applyFont="1" applyBorder="1" applyAlignment="1">
      <alignment horizontal="left"/>
    </xf>
    <xf numFmtId="0" fontId="3" fillId="0" borderId="15" xfId="0" applyFont="1" applyBorder="1" applyAlignment="1">
      <alignment horizontal="left" vertical="center"/>
    </xf>
    <xf numFmtId="0" fontId="7" fillId="0" borderId="16" xfId="0" applyFont="1" applyBorder="1" applyAlignment="1">
      <alignment horizontal="left"/>
    </xf>
    <xf numFmtId="0" fontId="3" fillId="0" borderId="15" xfId="0" applyFont="1" applyBorder="1" applyAlignment="1">
      <alignment horizontal="left"/>
    </xf>
    <xf numFmtId="0" fontId="3" fillId="0" borderId="17" xfId="0" applyFont="1" applyBorder="1" applyAlignment="1">
      <alignment horizontal="left"/>
    </xf>
    <xf numFmtId="0" fontId="7" fillId="0" borderId="18" xfId="0" applyFont="1" applyBorder="1" applyAlignment="1">
      <alignment horizontal="left"/>
    </xf>
    <xf numFmtId="0" fontId="8" fillId="0" borderId="19" xfId="0" applyFont="1" applyBorder="1" applyAlignment="1">
      <alignment/>
    </xf>
    <xf numFmtId="0" fontId="8" fillId="0" borderId="18" xfId="0" applyFont="1" applyBorder="1" applyAlignment="1">
      <alignment horizontal="left"/>
    </xf>
    <xf numFmtId="0" fontId="4" fillId="0" borderId="0" xfId="0" applyFont="1" applyAlignment="1">
      <alignment horizontal="center"/>
    </xf>
    <xf numFmtId="0" fontId="4" fillId="0" borderId="0" xfId="0" applyFont="1" applyAlignment="1">
      <alignment/>
    </xf>
    <xf numFmtId="176" fontId="4" fillId="0" borderId="0" xfId="0" applyNumberFormat="1" applyFont="1" applyAlignment="1">
      <alignment horizontal="center"/>
    </xf>
    <xf numFmtId="2" fontId="4" fillId="0" borderId="0" xfId="0" applyNumberFormat="1" applyFont="1" applyAlignment="1">
      <alignment horizontal="center"/>
    </xf>
    <xf numFmtId="0" fontId="4" fillId="0" borderId="0" xfId="0" applyFont="1" applyAlignment="1">
      <alignment horizontal="left"/>
    </xf>
    <xf numFmtId="0" fontId="3" fillId="0" borderId="0" xfId="0" applyFont="1" applyBorder="1" applyAlignment="1">
      <alignment horizontal="left"/>
    </xf>
    <xf numFmtId="0" fontId="3" fillId="0" borderId="0" xfId="0" applyFont="1" applyBorder="1" applyAlignment="1">
      <alignment/>
    </xf>
    <xf numFmtId="0" fontId="1" fillId="0" borderId="0" xfId="0" applyFont="1" applyBorder="1" applyAlignment="1">
      <alignment horizontal="left"/>
    </xf>
    <xf numFmtId="0" fontId="4" fillId="0" borderId="0" xfId="0" applyFont="1" applyBorder="1" applyAlignment="1">
      <alignment/>
    </xf>
    <xf numFmtId="0" fontId="11" fillId="0" borderId="0" xfId="0" applyFont="1" applyBorder="1" applyAlignment="1">
      <alignment horizontal="center"/>
    </xf>
    <xf numFmtId="0" fontId="4" fillId="0" borderId="0" xfId="0" applyFont="1" applyBorder="1" applyAlignment="1">
      <alignment horizontal="center"/>
    </xf>
    <xf numFmtId="49" fontId="14" fillId="0" borderId="0" xfId="0" applyNumberFormat="1" applyFont="1" applyBorder="1" applyAlignment="1">
      <alignment horizontal="center" vertical="center" wrapText="1"/>
    </xf>
    <xf numFmtId="176" fontId="4" fillId="0" borderId="0" xfId="0" applyNumberFormat="1" applyFont="1" applyBorder="1" applyAlignment="1">
      <alignment horizontal="center" vertical="center"/>
    </xf>
    <xf numFmtId="0" fontId="4" fillId="0" borderId="10" xfId="0" applyFont="1" applyBorder="1" applyAlignment="1">
      <alignment horizontal="center" vertical="center"/>
    </xf>
    <xf numFmtId="0" fontId="0" fillId="0" borderId="0" xfId="0" applyBorder="1" applyAlignment="1">
      <alignment/>
    </xf>
    <xf numFmtId="0" fontId="4" fillId="0" borderId="0" xfId="0" applyFont="1" applyAlignment="1">
      <alignment horizontal="center" vertical="center" wrapText="1"/>
    </xf>
    <xf numFmtId="0" fontId="5" fillId="0" borderId="0" xfId="0" applyFont="1" applyAlignment="1">
      <alignment/>
    </xf>
    <xf numFmtId="0" fontId="4" fillId="0" borderId="20" xfId="0" applyFont="1" applyBorder="1" applyAlignment="1">
      <alignment horizontal="left" vertical="center" wrapText="1"/>
    </xf>
    <xf numFmtId="0" fontId="0" fillId="0" borderId="0" xfId="0" applyFill="1" applyAlignment="1">
      <alignment/>
    </xf>
    <xf numFmtId="0" fontId="4" fillId="0" borderId="0" xfId="0" applyFont="1" applyAlignment="1">
      <alignment horizontal="left" wrapText="1"/>
    </xf>
    <xf numFmtId="0" fontId="0" fillId="0" borderId="0" xfId="0" applyAlignment="1">
      <alignment horizontal="left"/>
    </xf>
    <xf numFmtId="0" fontId="16" fillId="0" borderId="0" xfId="0" applyFont="1" applyAlignment="1">
      <alignment/>
    </xf>
    <xf numFmtId="0" fontId="4" fillId="0" borderId="0" xfId="0" applyFont="1" applyFill="1" applyBorder="1" applyAlignment="1">
      <alignment/>
    </xf>
    <xf numFmtId="0" fontId="17" fillId="0" borderId="0" xfId="0" applyFont="1" applyAlignment="1">
      <alignment/>
    </xf>
    <xf numFmtId="0" fontId="17" fillId="0" borderId="0" xfId="0" applyFont="1" applyFill="1" applyAlignment="1">
      <alignment/>
    </xf>
    <xf numFmtId="49" fontId="11" fillId="0" borderId="20" xfId="0" applyNumberFormat="1" applyFont="1" applyBorder="1" applyAlignment="1">
      <alignment horizontal="left" vertical="center" wrapText="1"/>
    </xf>
    <xf numFmtId="0" fontId="18" fillId="0" borderId="20" xfId="0" applyFont="1" applyFill="1" applyBorder="1" applyAlignment="1">
      <alignment horizontal="center" vertical="center"/>
    </xf>
    <xf numFmtId="0" fontId="18" fillId="0" borderId="20" xfId="0" applyFont="1" applyBorder="1" applyAlignment="1">
      <alignment horizontal="center" vertical="center" wrapText="1"/>
    </xf>
    <xf numFmtId="0" fontId="18" fillId="0" borderId="20" xfId="0" applyNumberFormat="1" applyFont="1" applyBorder="1" applyAlignment="1">
      <alignment horizontal="center" vertical="center"/>
    </xf>
    <xf numFmtId="176" fontId="18" fillId="0" borderId="20" xfId="0" applyNumberFormat="1" applyFont="1" applyBorder="1" applyAlignment="1">
      <alignment horizontal="center" vertical="center"/>
    </xf>
    <xf numFmtId="49" fontId="19" fillId="0" borderId="20" xfId="0" applyNumberFormat="1" applyFont="1" applyBorder="1" applyAlignment="1">
      <alignment horizontal="center" vertical="center" wrapText="1"/>
    </xf>
    <xf numFmtId="0" fontId="19" fillId="0" borderId="20" xfId="0" applyFont="1" applyFill="1" applyBorder="1" applyAlignment="1">
      <alignment horizontal="center" vertical="center"/>
    </xf>
    <xf numFmtId="0" fontId="19" fillId="0" borderId="20" xfId="0" applyFont="1" applyBorder="1" applyAlignment="1">
      <alignment horizontal="center" vertical="center"/>
    </xf>
    <xf numFmtId="49" fontId="18" fillId="0" borderId="20" xfId="0" applyNumberFormat="1" applyFont="1" applyBorder="1" applyAlignment="1">
      <alignment horizontal="center" vertical="center" wrapText="1"/>
    </xf>
    <xf numFmtId="49" fontId="15" fillId="0" borderId="20" xfId="0" applyNumberFormat="1" applyFont="1" applyBorder="1" applyAlignment="1">
      <alignment horizontal="left" vertical="center" wrapText="1"/>
    </xf>
    <xf numFmtId="49" fontId="20" fillId="0" borderId="20"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19" fillId="0" borderId="0" xfId="0" applyFont="1" applyFill="1" applyBorder="1" applyAlignment="1">
      <alignment horizontal="center" vertical="center"/>
    </xf>
    <xf numFmtId="0" fontId="19" fillId="0" borderId="0" xfId="0" applyFont="1" applyBorder="1" applyAlignment="1">
      <alignment horizontal="center" vertical="center"/>
    </xf>
    <xf numFmtId="0" fontId="18" fillId="0" borderId="0" xfId="0" applyNumberFormat="1" applyFont="1" applyBorder="1" applyAlignment="1">
      <alignment horizontal="center" vertical="center"/>
    </xf>
    <xf numFmtId="49" fontId="18" fillId="0" borderId="0" xfId="0" applyNumberFormat="1" applyFont="1" applyBorder="1" applyAlignment="1">
      <alignment horizontal="center" vertical="center" wrapText="1"/>
    </xf>
    <xf numFmtId="176" fontId="18" fillId="0" borderId="0" xfId="0" applyNumberFormat="1" applyFont="1" applyBorder="1" applyAlignment="1">
      <alignment horizontal="center" vertical="center"/>
    </xf>
    <xf numFmtId="2" fontId="18" fillId="0" borderId="0" xfId="0" applyNumberFormat="1" applyFont="1" applyBorder="1" applyAlignment="1">
      <alignment horizontal="center"/>
    </xf>
    <xf numFmtId="0" fontId="18" fillId="0" borderId="0" xfId="0" applyFont="1" applyBorder="1" applyAlignment="1">
      <alignment horizontal="center"/>
    </xf>
    <xf numFmtId="49" fontId="11" fillId="24" borderId="20" xfId="0" applyNumberFormat="1" applyFont="1" applyFill="1" applyBorder="1" applyAlignment="1">
      <alignment horizontal="left" vertical="center" wrapText="1"/>
    </xf>
    <xf numFmtId="49" fontId="10" fillId="24" borderId="20" xfId="0" applyNumberFormat="1" applyFont="1" applyFill="1" applyBorder="1" applyAlignment="1">
      <alignment horizontal="left" vertical="center" wrapText="1"/>
    </xf>
    <xf numFmtId="0" fontId="4" fillId="24" borderId="0" xfId="0" applyFont="1" applyFill="1" applyBorder="1" applyAlignment="1">
      <alignment horizontal="center" vertical="center"/>
    </xf>
    <xf numFmtId="49" fontId="10" fillId="24" borderId="0" xfId="0" applyNumberFormat="1" applyFont="1" applyFill="1" applyBorder="1" applyAlignment="1">
      <alignment horizontal="left" vertical="center" wrapText="1"/>
    </xf>
    <xf numFmtId="49" fontId="5" fillId="0" borderId="0" xfId="0" applyNumberFormat="1" applyFont="1" applyBorder="1" applyAlignment="1">
      <alignment horizontal="center" vertical="center"/>
    </xf>
    <xf numFmtId="0" fontId="21" fillId="0" borderId="0" xfId="0" applyFont="1" applyAlignment="1">
      <alignment/>
    </xf>
    <xf numFmtId="0" fontId="15" fillId="0" borderId="20" xfId="0" applyFont="1" applyBorder="1" applyAlignment="1">
      <alignment horizontal="center" vertical="center"/>
    </xf>
    <xf numFmtId="0" fontId="10" fillId="0" borderId="20" xfId="0" applyFont="1" applyBorder="1" applyAlignment="1">
      <alignment horizontal="center"/>
    </xf>
    <xf numFmtId="0" fontId="10" fillId="0" borderId="20" xfId="0" applyFont="1" applyBorder="1" applyAlignment="1">
      <alignment horizontal="left"/>
    </xf>
    <xf numFmtId="176" fontId="10" fillId="0" borderId="20" xfId="0" applyNumberFormat="1" applyFont="1" applyBorder="1" applyAlignment="1">
      <alignment horizontal="center"/>
    </xf>
    <xf numFmtId="0" fontId="11" fillId="0" borderId="20" xfId="0" applyFont="1" applyBorder="1" applyAlignment="1">
      <alignment horizontal="center"/>
    </xf>
    <xf numFmtId="176" fontId="11" fillId="0" borderId="20" xfId="0" applyNumberFormat="1" applyFont="1" applyBorder="1" applyAlignment="1">
      <alignment horizontal="center"/>
    </xf>
    <xf numFmtId="0" fontId="18" fillId="0" borderId="20" xfId="0" applyFont="1" applyBorder="1" applyAlignment="1">
      <alignment horizontal="center" vertical="center"/>
    </xf>
    <xf numFmtId="49" fontId="18" fillId="0" borderId="20" xfId="0" applyNumberFormat="1" applyFont="1" applyBorder="1" applyAlignment="1">
      <alignment horizontal="center" vertical="center"/>
    </xf>
    <xf numFmtId="9" fontId="18" fillId="0" borderId="20" xfId="0" applyNumberFormat="1" applyFont="1" applyBorder="1" applyAlignment="1">
      <alignment horizontal="center" vertical="center"/>
    </xf>
    <xf numFmtId="0" fontId="10" fillId="0" borderId="20" xfId="0" applyFont="1" applyFill="1" applyBorder="1" applyAlignment="1">
      <alignment horizontal="center"/>
    </xf>
    <xf numFmtId="0" fontId="4" fillId="24" borderId="20" xfId="0" applyFont="1" applyFill="1" applyBorder="1" applyAlignment="1">
      <alignment horizontal="center" vertical="center"/>
    </xf>
    <xf numFmtId="0" fontId="18" fillId="0" borderId="20" xfId="0" applyFont="1" applyBorder="1" applyAlignment="1">
      <alignment horizontal="center"/>
    </xf>
    <xf numFmtId="1" fontId="22" fillId="0" borderId="20" xfId="0" applyNumberFormat="1" applyFont="1" applyBorder="1" applyAlignment="1">
      <alignment horizontal="center" vertical="center"/>
    </xf>
    <xf numFmtId="0" fontId="18" fillId="0" borderId="13" xfId="0" applyFont="1" applyBorder="1" applyAlignment="1">
      <alignment horizontal="left"/>
    </xf>
    <xf numFmtId="0" fontId="40" fillId="0" borderId="14" xfId="0" applyFont="1" applyBorder="1" applyAlignment="1">
      <alignment horizontal="left"/>
    </xf>
    <xf numFmtId="0" fontId="18" fillId="0" borderId="0" xfId="0" applyFont="1" applyAlignment="1">
      <alignment/>
    </xf>
    <xf numFmtId="0" fontId="18" fillId="0" borderId="15" xfId="0" applyFont="1" applyBorder="1" applyAlignment="1">
      <alignment horizontal="left" vertical="center"/>
    </xf>
    <xf numFmtId="0" fontId="40" fillId="0" borderId="16" xfId="0" applyFont="1" applyBorder="1" applyAlignment="1">
      <alignment horizontal="left"/>
    </xf>
    <xf numFmtId="16" fontId="18" fillId="0" borderId="0" xfId="0" applyNumberFormat="1" applyFont="1" applyAlignment="1">
      <alignment/>
    </xf>
    <xf numFmtId="0" fontId="18" fillId="0" borderId="15" xfId="0" applyFont="1" applyBorder="1" applyAlignment="1">
      <alignment horizontal="left"/>
    </xf>
    <xf numFmtId="0" fontId="18" fillId="0" borderId="17" xfId="0" applyFont="1" applyBorder="1" applyAlignment="1">
      <alignment horizontal="left"/>
    </xf>
    <xf numFmtId="0" fontId="40" fillId="0" borderId="18" xfId="0" applyFont="1" applyBorder="1" applyAlignment="1">
      <alignment horizontal="left"/>
    </xf>
    <xf numFmtId="0" fontId="15" fillId="0" borderId="19" xfId="0" applyFont="1" applyBorder="1" applyAlignment="1">
      <alignment/>
    </xf>
    <xf numFmtId="0" fontId="15" fillId="0" borderId="18" xfId="0" applyFont="1" applyBorder="1" applyAlignment="1">
      <alignment horizontal="left"/>
    </xf>
    <xf numFmtId="0" fontId="15" fillId="0" borderId="20" xfId="0" applyFont="1" applyBorder="1" applyAlignment="1">
      <alignment horizontal="center"/>
    </xf>
    <xf numFmtId="0" fontId="20" fillId="0" borderId="20" xfId="0" applyFont="1" applyBorder="1" applyAlignment="1">
      <alignment horizontal="center"/>
    </xf>
    <xf numFmtId="176" fontId="20" fillId="0" borderId="20" xfId="0" applyNumberFormat="1" applyFont="1" applyBorder="1" applyAlignment="1">
      <alignment horizontal="center"/>
    </xf>
    <xf numFmtId="176" fontId="15" fillId="0" borderId="20" xfId="0" applyNumberFormat="1" applyFont="1" applyBorder="1" applyAlignment="1">
      <alignment horizontal="center"/>
    </xf>
    <xf numFmtId="49" fontId="15" fillId="0" borderId="20" xfId="0" applyNumberFormat="1" applyFont="1" applyBorder="1" applyAlignment="1">
      <alignment horizontal="left" vertical="top" wrapText="1"/>
    </xf>
    <xf numFmtId="9" fontId="18" fillId="0" borderId="20" xfId="0" applyNumberFormat="1" applyFont="1" applyBorder="1" applyAlignment="1">
      <alignment horizontal="center"/>
    </xf>
    <xf numFmtId="0" fontId="10" fillId="0" borderId="21" xfId="0" applyFont="1" applyBorder="1" applyAlignment="1">
      <alignment horizontal="center"/>
    </xf>
    <xf numFmtId="0" fontId="10" fillId="0" borderId="22" xfId="0" applyFont="1" applyBorder="1" applyAlignment="1">
      <alignment horizontal="center"/>
    </xf>
    <xf numFmtId="2" fontId="11" fillId="0" borderId="23" xfId="0" applyNumberFormat="1" applyFont="1" applyBorder="1" applyAlignment="1">
      <alignment horizontal="center" vertical="center" wrapText="1"/>
    </xf>
    <xf numFmtId="2" fontId="4" fillId="0" borderId="24" xfId="0" applyNumberFormat="1" applyFont="1" applyBorder="1" applyAlignment="1">
      <alignment horizontal="center" vertical="center" wrapText="1"/>
    </xf>
    <xf numFmtId="2" fontId="11" fillId="0" borderId="20" xfId="0" applyNumberFormat="1" applyFont="1" applyBorder="1" applyAlignment="1">
      <alignment horizontal="center" vertical="center" wrapText="1"/>
    </xf>
    <xf numFmtId="2" fontId="4" fillId="0" borderId="25" xfId="0" applyNumberFormat="1" applyFont="1" applyBorder="1" applyAlignment="1">
      <alignment horizontal="center" vertical="center" wrapText="1"/>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3" fillId="0" borderId="0" xfId="0" applyFont="1" applyFill="1" applyBorder="1" applyAlignment="1">
      <alignment/>
    </xf>
    <xf numFmtId="0" fontId="3" fillId="0" borderId="0" xfId="0" applyFont="1" applyFill="1" applyBorder="1" applyAlignment="1">
      <alignment horizontal="left"/>
    </xf>
    <xf numFmtId="0" fontId="4" fillId="0" borderId="0" xfId="0" applyFont="1" applyFill="1" applyAlignment="1">
      <alignment/>
    </xf>
    <xf numFmtId="0" fontId="3" fillId="0" borderId="10" xfId="0" applyFont="1" applyFill="1" applyBorder="1" applyAlignment="1">
      <alignment horizontal="left" vertical="top"/>
    </xf>
    <xf numFmtId="0" fontId="7" fillId="0" borderId="0" xfId="0" applyFont="1" applyFill="1" applyBorder="1" applyAlignment="1">
      <alignment horizontal="left"/>
    </xf>
    <xf numFmtId="0" fontId="5" fillId="0" borderId="11" xfId="0" applyFont="1" applyFill="1" applyBorder="1" applyAlignment="1">
      <alignment horizontal="left" vertical="top"/>
    </xf>
    <xf numFmtId="0" fontId="6" fillId="0" borderId="12" xfId="0" applyFont="1" applyFill="1" applyBorder="1" applyAlignment="1">
      <alignment horizontal="left"/>
    </xf>
    <xf numFmtId="0" fontId="1" fillId="0" borderId="0" xfId="0" applyFont="1" applyFill="1" applyBorder="1" applyAlignment="1">
      <alignment/>
    </xf>
    <xf numFmtId="0" fontId="1" fillId="0" borderId="0" xfId="0" applyFont="1" applyFill="1" applyBorder="1" applyAlignment="1">
      <alignment horizontal="left"/>
    </xf>
    <xf numFmtId="0" fontId="3" fillId="0" borderId="13" xfId="0" applyFont="1" applyFill="1" applyBorder="1" applyAlignment="1">
      <alignment horizontal="left"/>
    </xf>
    <xf numFmtId="0" fontId="7" fillId="0" borderId="14" xfId="0" applyFont="1" applyFill="1" applyBorder="1" applyAlignment="1">
      <alignment horizontal="left"/>
    </xf>
    <xf numFmtId="0" fontId="3" fillId="0" borderId="15" xfId="0" applyFont="1" applyFill="1" applyBorder="1" applyAlignment="1">
      <alignment horizontal="left" vertical="center"/>
    </xf>
    <xf numFmtId="0" fontId="7" fillId="0" borderId="16"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7" fillId="0" borderId="18" xfId="0" applyFont="1" applyFill="1" applyBorder="1" applyAlignment="1">
      <alignment horizontal="left"/>
    </xf>
    <xf numFmtId="0" fontId="8" fillId="0" borderId="19" xfId="0" applyFont="1" applyFill="1" applyBorder="1" applyAlignment="1">
      <alignment/>
    </xf>
    <xf numFmtId="0" fontId="8" fillId="0" borderId="18" xfId="0" applyFont="1" applyFill="1" applyBorder="1" applyAlignment="1">
      <alignment horizontal="left"/>
    </xf>
    <xf numFmtId="0" fontId="1" fillId="0" borderId="0" xfId="0" applyFont="1" applyFill="1" applyAlignment="1">
      <alignment/>
    </xf>
    <xf numFmtId="0" fontId="10" fillId="0" borderId="20" xfId="0" applyFont="1" applyFill="1" applyBorder="1" applyAlignment="1">
      <alignment horizontal="left"/>
    </xf>
    <xf numFmtId="0" fontId="10" fillId="0" borderId="21" xfId="0" applyFont="1" applyFill="1" applyBorder="1" applyAlignment="1">
      <alignment horizontal="center"/>
    </xf>
    <xf numFmtId="176" fontId="10" fillId="0" borderId="20" xfId="0" applyNumberFormat="1" applyFont="1" applyFill="1" applyBorder="1" applyAlignment="1">
      <alignment horizontal="center"/>
    </xf>
    <xf numFmtId="0" fontId="10" fillId="0" borderId="22" xfId="0" applyFont="1" applyFill="1" applyBorder="1" applyAlignment="1">
      <alignment horizontal="center"/>
    </xf>
    <xf numFmtId="0" fontId="11" fillId="0" borderId="20" xfId="0" applyFont="1" applyFill="1" applyBorder="1" applyAlignment="1">
      <alignment horizontal="center"/>
    </xf>
    <xf numFmtId="176" fontId="11" fillId="0" borderId="20" xfId="0" applyNumberFormat="1" applyFont="1" applyFill="1" applyBorder="1" applyAlignment="1">
      <alignment horizontal="center"/>
    </xf>
    <xf numFmtId="0" fontId="4" fillId="0" borderId="20" xfId="0" applyFont="1" applyFill="1" applyBorder="1" applyAlignment="1">
      <alignment horizontal="center" vertical="center"/>
    </xf>
    <xf numFmtId="49" fontId="11" fillId="0" borderId="20" xfId="0" applyNumberFormat="1" applyFont="1" applyFill="1" applyBorder="1" applyAlignment="1">
      <alignment horizontal="left" vertical="top" wrapText="1"/>
    </xf>
    <xf numFmtId="0" fontId="14" fillId="0" borderId="20" xfId="0" applyFont="1" applyFill="1" applyBorder="1" applyAlignment="1">
      <alignment horizontal="center" vertical="center"/>
    </xf>
    <xf numFmtId="0" fontId="4" fillId="0" borderId="20" xfId="0" applyNumberFormat="1" applyFont="1" applyFill="1" applyBorder="1" applyAlignment="1">
      <alignment horizontal="center" vertical="center"/>
    </xf>
    <xf numFmtId="49" fontId="14" fillId="0" borderId="20" xfId="0" applyNumberFormat="1" applyFont="1" applyFill="1" applyBorder="1" applyAlignment="1">
      <alignment horizontal="center" vertical="center" wrapText="1"/>
    </xf>
    <xf numFmtId="176" fontId="4" fillId="0" borderId="20" xfId="0" applyNumberFormat="1" applyFont="1" applyFill="1" applyBorder="1" applyAlignment="1">
      <alignment horizontal="center" vertical="center"/>
    </xf>
    <xf numFmtId="49" fontId="15" fillId="0" borderId="20" xfId="0" applyNumberFormat="1" applyFont="1" applyFill="1" applyBorder="1" applyAlignment="1">
      <alignment horizontal="center" vertical="center"/>
    </xf>
    <xf numFmtId="9" fontId="4" fillId="0" borderId="20" xfId="0" applyNumberFormat="1" applyFont="1" applyFill="1" applyBorder="1" applyAlignment="1">
      <alignment horizontal="center"/>
    </xf>
    <xf numFmtId="2" fontId="11" fillId="0" borderId="23" xfId="0" applyNumberFormat="1" applyFont="1" applyFill="1" applyBorder="1" applyAlignment="1">
      <alignment horizontal="center" vertical="center" wrapText="1"/>
    </xf>
    <xf numFmtId="2" fontId="4" fillId="0" borderId="24" xfId="0" applyNumberFormat="1"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20" xfId="0" applyFont="1" applyFill="1" applyBorder="1" applyAlignment="1">
      <alignment horizontal="center" vertical="center" wrapText="1"/>
    </xf>
    <xf numFmtId="2" fontId="11" fillId="0" borderId="20" xfId="0" applyNumberFormat="1" applyFont="1" applyFill="1" applyBorder="1" applyAlignment="1">
      <alignment horizontal="center" vertical="center" wrapText="1"/>
    </xf>
    <xf numFmtId="2" fontId="4" fillId="0" borderId="25" xfId="0" applyNumberFormat="1" applyFont="1" applyFill="1" applyBorder="1" applyAlignment="1">
      <alignment horizontal="center" vertical="center" wrapText="1"/>
    </xf>
    <xf numFmtId="0" fontId="15" fillId="0" borderId="20" xfId="0" applyFont="1" applyFill="1" applyBorder="1" applyAlignment="1">
      <alignment horizontal="center" vertical="center"/>
    </xf>
    <xf numFmtId="0" fontId="4" fillId="0" borderId="20" xfId="0" applyFont="1" applyFill="1" applyBorder="1" applyAlignment="1">
      <alignment horizontal="center"/>
    </xf>
    <xf numFmtId="49" fontId="18" fillId="0" borderId="20" xfId="0" applyNumberFormat="1" applyFont="1" applyFill="1" applyBorder="1" applyAlignment="1">
      <alignment horizontal="center" vertical="center"/>
    </xf>
    <xf numFmtId="9" fontId="18" fillId="0" borderId="20" xfId="0" applyNumberFormat="1" applyFont="1" applyFill="1" applyBorder="1" applyAlignment="1">
      <alignment horizontal="center" vertical="center"/>
    </xf>
    <xf numFmtId="49" fontId="11" fillId="0" borderId="20" xfId="0" applyNumberFormat="1" applyFont="1" applyFill="1" applyBorder="1" applyAlignment="1">
      <alignment horizontal="left" wrapText="1"/>
    </xf>
    <xf numFmtId="49" fontId="11" fillId="0" borderId="20" xfId="0" applyNumberFormat="1" applyFont="1" applyFill="1" applyBorder="1" applyAlignment="1">
      <alignment horizontal="center" vertical="center"/>
    </xf>
    <xf numFmtId="0" fontId="0" fillId="0" borderId="0" xfId="0" applyFill="1" applyAlignment="1">
      <alignment horizontal="left"/>
    </xf>
    <xf numFmtId="0" fontId="4" fillId="0" borderId="27" xfId="0" applyFont="1" applyFill="1" applyBorder="1" applyAlignment="1">
      <alignment horizontal="center" vertical="center"/>
    </xf>
    <xf numFmtId="49" fontId="11" fillId="0" borderId="0" xfId="0" applyNumberFormat="1" applyFont="1" applyFill="1" applyBorder="1" applyAlignment="1">
      <alignment horizontal="left" wrapText="1"/>
    </xf>
    <xf numFmtId="49" fontId="11" fillId="0" borderId="0" xfId="0" applyNumberFormat="1" applyFont="1" applyFill="1" applyBorder="1" applyAlignment="1">
      <alignment horizontal="left" vertical="top"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xf>
    <xf numFmtId="2" fontId="4"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vertical="center" wrapText="1"/>
    </xf>
    <xf numFmtId="0" fontId="4" fillId="0" borderId="0" xfId="0" applyFont="1" applyFill="1" applyAlignment="1">
      <alignment horizontal="left"/>
    </xf>
    <xf numFmtId="0" fontId="4" fillId="0" borderId="0" xfId="0" applyFont="1" applyFill="1" applyAlignment="1">
      <alignment/>
    </xf>
    <xf numFmtId="176" fontId="4" fillId="0" borderId="0" xfId="0" applyNumberFormat="1" applyFont="1" applyFill="1" applyAlignment="1">
      <alignment horizontal="center"/>
    </xf>
    <xf numFmtId="2" fontId="4" fillId="0" borderId="0" xfId="0" applyNumberFormat="1" applyFont="1" applyFill="1" applyAlignment="1">
      <alignment horizontal="center"/>
    </xf>
    <xf numFmtId="0" fontId="5" fillId="0" borderId="0" xfId="0" applyFont="1" applyFill="1" applyBorder="1" applyAlignment="1">
      <alignment/>
    </xf>
    <xf numFmtId="0" fontId="5" fillId="0" borderId="0" xfId="0" applyFont="1" applyFill="1" applyAlignment="1">
      <alignment/>
    </xf>
    <xf numFmtId="0" fontId="4" fillId="0" borderId="0" xfId="0" applyFont="1" applyFill="1" applyAlignment="1">
      <alignment horizontal="center"/>
    </xf>
    <xf numFmtId="0" fontId="18" fillId="0" borderId="0" xfId="0" applyFont="1" applyFill="1" applyAlignment="1">
      <alignment horizontal="center"/>
    </xf>
    <xf numFmtId="0" fontId="18" fillId="0" borderId="0" xfId="0" applyFont="1" applyFill="1" applyAlignment="1">
      <alignment horizontal="left"/>
    </xf>
    <xf numFmtId="176" fontId="4" fillId="0" borderId="20" xfId="0" applyNumberFormat="1" applyFont="1" applyBorder="1" applyAlignment="1">
      <alignment horizontal="center" vertical="center"/>
    </xf>
    <xf numFmtId="49" fontId="4" fillId="0" borderId="20" xfId="0" applyNumberFormat="1" applyFont="1" applyBorder="1" applyAlignment="1">
      <alignment horizontal="center" vertical="center"/>
    </xf>
    <xf numFmtId="0" fontId="4" fillId="0" borderId="20" xfId="0" applyFont="1" applyBorder="1" applyAlignment="1">
      <alignment horizontal="center" vertical="center"/>
    </xf>
    <xf numFmtId="176" fontId="4" fillId="0" borderId="20" xfId="0" applyNumberFormat="1" applyFont="1" applyFill="1" applyBorder="1" applyAlignment="1">
      <alignment vertical="center"/>
    </xf>
    <xf numFmtId="49" fontId="4" fillId="0" borderId="20" xfId="0" applyNumberFormat="1" applyFont="1" applyFill="1" applyBorder="1" applyAlignment="1">
      <alignment vertical="center"/>
    </xf>
    <xf numFmtId="176" fontId="18" fillId="0" borderId="20" xfId="0" applyNumberFormat="1" applyFont="1" applyBorder="1" applyAlignment="1">
      <alignment vertical="center"/>
    </xf>
    <xf numFmtId="10" fontId="17" fillId="0" borderId="20" xfId="0" applyNumberFormat="1" applyFont="1" applyBorder="1" applyAlignment="1">
      <alignment horizontal="center" vertical="center"/>
    </xf>
    <xf numFmtId="0" fontId="3" fillId="0" borderId="28" xfId="0" applyFont="1" applyBorder="1" applyAlignment="1">
      <alignment horizontal="center" vertical="top"/>
    </xf>
    <xf numFmtId="0" fontId="3" fillId="0" borderId="29" xfId="0" applyFont="1" applyBorder="1" applyAlignment="1">
      <alignment horizontal="center" vertical="top"/>
    </xf>
    <xf numFmtId="0" fontId="8" fillId="0" borderId="30" xfId="0" applyFont="1" applyBorder="1" applyAlignment="1">
      <alignment horizontal="left" vertical="center" wrapText="1"/>
    </xf>
    <xf numFmtId="0" fontId="8" fillId="0" borderId="0" xfId="0" applyFont="1" applyBorder="1" applyAlignment="1">
      <alignment horizontal="center"/>
    </xf>
    <xf numFmtId="0" fontId="3" fillId="0" borderId="0" xfId="0" applyFont="1" applyBorder="1" applyAlignment="1">
      <alignment horizontal="center" vertical="center"/>
    </xf>
    <xf numFmtId="0" fontId="15" fillId="0" borderId="31"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4" fillId="0" borderId="0" xfId="0" applyFont="1" applyFill="1" applyAlignment="1">
      <alignment horizontal="center" vertical="center" wrapText="1"/>
    </xf>
    <xf numFmtId="0" fontId="11" fillId="0" borderId="20" xfId="0" applyFont="1" applyFill="1" applyBorder="1" applyAlignment="1">
      <alignment horizontal="center" vertical="center" wrapText="1"/>
    </xf>
    <xf numFmtId="2" fontId="11" fillId="0" borderId="20" xfId="0" applyNumberFormat="1" applyFont="1" applyFill="1" applyBorder="1" applyAlignment="1">
      <alignment horizontal="center" vertical="center"/>
    </xf>
    <xf numFmtId="0" fontId="10" fillId="0" borderId="20" xfId="0" applyFont="1" applyFill="1" applyBorder="1" applyAlignment="1">
      <alignment horizontal="center" vertical="center"/>
    </xf>
    <xf numFmtId="0" fontId="11" fillId="0" borderId="20" xfId="0" applyFont="1" applyFill="1" applyBorder="1" applyAlignment="1">
      <alignment horizontal="center" vertical="center"/>
    </xf>
    <xf numFmtId="176" fontId="11" fillId="0" borderId="20" xfId="0" applyNumberFormat="1" applyFont="1" applyFill="1" applyBorder="1" applyAlignment="1">
      <alignment horizontal="center" vertical="center"/>
    </xf>
    <xf numFmtId="0" fontId="10" fillId="0" borderId="20" xfId="0" applyFont="1" applyFill="1" applyBorder="1" applyAlignment="1">
      <alignment horizontal="center"/>
    </xf>
    <xf numFmtId="0" fontId="8" fillId="0" borderId="0" xfId="0" applyFont="1" applyFill="1" applyBorder="1" applyAlignment="1">
      <alignment horizontal="center"/>
    </xf>
    <xf numFmtId="0" fontId="3" fillId="0" borderId="0" xfId="0" applyFont="1" applyFill="1" applyBorder="1" applyAlignment="1">
      <alignment horizontal="center" vertical="center"/>
    </xf>
    <xf numFmtId="0" fontId="3" fillId="0" borderId="28" xfId="0" applyFont="1" applyFill="1" applyBorder="1" applyAlignment="1">
      <alignment horizontal="center" vertical="top"/>
    </xf>
    <xf numFmtId="0" fontId="3" fillId="0" borderId="29" xfId="0" applyFont="1" applyFill="1" applyBorder="1" applyAlignment="1">
      <alignment horizontal="center" vertical="top"/>
    </xf>
    <xf numFmtId="0" fontId="8" fillId="0" borderId="30"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35" xfId="0" applyFont="1" applyFill="1" applyBorder="1" applyAlignment="1">
      <alignment horizontal="left"/>
    </xf>
    <xf numFmtId="0" fontId="0" fillId="0" borderId="16" xfId="0" applyFill="1" applyBorder="1" applyAlignment="1">
      <alignment/>
    </xf>
    <xf numFmtId="0" fontId="8" fillId="0" borderId="16" xfId="0" applyFont="1" applyFill="1" applyBorder="1" applyAlignment="1">
      <alignment horizontal="left"/>
    </xf>
    <xf numFmtId="0" fontId="9" fillId="0" borderId="10" xfId="0" applyFont="1" applyFill="1" applyBorder="1" applyAlignment="1">
      <alignment horizontal="center" vertical="top" wrapText="1"/>
    </xf>
    <xf numFmtId="0" fontId="9" fillId="0" borderId="0" xfId="0" applyFont="1" applyFill="1" applyBorder="1" applyAlignment="1">
      <alignment horizontal="center" vertical="top" wrapText="1"/>
    </xf>
    <xf numFmtId="0" fontId="15" fillId="0" borderId="36" xfId="0" applyFont="1" applyFill="1" applyBorder="1" applyAlignment="1">
      <alignment horizontal="left" vertical="center" wrapText="1"/>
    </xf>
    <xf numFmtId="0" fontId="11" fillId="0" borderId="20" xfId="0" applyFont="1" applyBorder="1" applyAlignment="1">
      <alignment horizontal="center" vertical="center" wrapText="1"/>
    </xf>
    <xf numFmtId="0" fontId="9" fillId="0" borderId="20" xfId="0" applyFont="1" applyBorder="1" applyAlignment="1">
      <alignment horizontal="center" vertical="center"/>
    </xf>
    <xf numFmtId="0" fontId="10" fillId="0" borderId="20" xfId="0" applyFont="1" applyBorder="1" applyAlignment="1">
      <alignment horizontal="center" vertical="center"/>
    </xf>
    <xf numFmtId="0" fontId="11" fillId="0" borderId="20" xfId="0" applyFont="1" applyBorder="1" applyAlignment="1">
      <alignment horizontal="center" vertical="center"/>
    </xf>
    <xf numFmtId="0" fontId="8" fillId="0" borderId="35" xfId="0" applyFont="1" applyBorder="1" applyAlignment="1">
      <alignment horizontal="left"/>
    </xf>
    <xf numFmtId="0" fontId="8" fillId="0" borderId="16" xfId="0" applyFont="1" applyBorder="1" applyAlignment="1">
      <alignment horizontal="left"/>
    </xf>
    <xf numFmtId="0" fontId="9" fillId="0" borderId="10" xfId="0" applyFont="1" applyBorder="1" applyAlignment="1">
      <alignment horizontal="center" vertical="top" wrapText="1"/>
    </xf>
    <xf numFmtId="0" fontId="9" fillId="0" borderId="0" xfId="0" applyFont="1" applyBorder="1" applyAlignment="1">
      <alignment horizontal="center" vertical="top" wrapText="1"/>
    </xf>
    <xf numFmtId="0" fontId="11" fillId="0" borderId="36" xfId="0" applyFont="1" applyBorder="1" applyAlignment="1">
      <alignment horizontal="center" vertical="center" wrapText="1"/>
    </xf>
    <xf numFmtId="0" fontId="8" fillId="0" borderId="34" xfId="0" applyFont="1" applyBorder="1" applyAlignment="1">
      <alignment horizontal="left" vertical="center" wrapText="1"/>
    </xf>
    <xf numFmtId="0" fontId="0" fillId="0" borderId="16" xfId="0" applyBorder="1" applyAlignment="1">
      <alignment/>
    </xf>
    <xf numFmtId="49" fontId="18" fillId="0" borderId="37" xfId="0" applyNumberFormat="1" applyFont="1" applyBorder="1" applyAlignment="1">
      <alignment horizontal="center" vertical="center"/>
    </xf>
    <xf numFmtId="49" fontId="18" fillId="0" borderId="38" xfId="0" applyNumberFormat="1" applyFont="1" applyBorder="1" applyAlignment="1">
      <alignment horizontal="center" vertical="center"/>
    </xf>
    <xf numFmtId="49" fontId="18" fillId="0" borderId="39" xfId="0" applyNumberFormat="1" applyFont="1" applyBorder="1" applyAlignment="1">
      <alignment horizontal="center" vertical="center"/>
    </xf>
    <xf numFmtId="0" fontId="4" fillId="0" borderId="0" xfId="0" applyFont="1" applyAlignment="1">
      <alignment horizontal="center" vertical="center" wrapText="1"/>
    </xf>
    <xf numFmtId="0" fontId="10" fillId="0" borderId="20" xfId="0" applyFont="1" applyBorder="1" applyAlignment="1">
      <alignment horizontal="center"/>
    </xf>
    <xf numFmtId="176" fontId="11" fillId="0" borderId="20" xfId="0" applyNumberFormat="1" applyFont="1" applyBorder="1" applyAlignment="1">
      <alignment horizontal="center" vertical="center"/>
    </xf>
    <xf numFmtId="176" fontId="18" fillId="0" borderId="35" xfId="0" applyNumberFormat="1" applyFont="1" applyBorder="1" applyAlignment="1">
      <alignment horizontal="center" vertical="center"/>
    </xf>
    <xf numFmtId="176" fontId="18" fillId="0" borderId="16" xfId="0" applyNumberFormat="1" applyFont="1" applyBorder="1" applyAlignment="1">
      <alignment horizontal="center" vertical="center"/>
    </xf>
    <xf numFmtId="176" fontId="18" fillId="0" borderId="40" xfId="0" applyNumberFormat="1" applyFont="1" applyBorder="1" applyAlignment="1">
      <alignment horizontal="center" vertical="center"/>
    </xf>
    <xf numFmtId="2" fontId="11" fillId="0" borderId="20" xfId="0" applyNumberFormat="1" applyFont="1" applyBorder="1" applyAlignment="1">
      <alignment horizontal="center" vertical="center"/>
    </xf>
    <xf numFmtId="0" fontId="20" fillId="0" borderId="20" xfId="0" applyFont="1" applyBorder="1" applyAlignment="1">
      <alignment horizontal="center" vertical="center"/>
    </xf>
    <xf numFmtId="0" fontId="4" fillId="0" borderId="0" xfId="0" applyFont="1" applyBorder="1" applyAlignment="1">
      <alignment horizontal="center" vertical="center"/>
    </xf>
    <xf numFmtId="0" fontId="15" fillId="0" borderId="20" xfId="0" applyFont="1" applyBorder="1" applyAlignment="1">
      <alignment horizontal="center" vertical="center"/>
    </xf>
    <xf numFmtId="0" fontId="15" fillId="0" borderId="30" xfId="0" applyFont="1" applyBorder="1" applyAlignment="1">
      <alignment horizontal="left" vertical="center" wrapText="1"/>
    </xf>
    <xf numFmtId="0" fontId="15" fillId="0" borderId="34" xfId="0" applyFont="1" applyBorder="1" applyAlignment="1">
      <alignment horizontal="left" vertical="center" wrapText="1"/>
    </xf>
    <xf numFmtId="0" fontId="15" fillId="0" borderId="35" xfId="0" applyFont="1" applyBorder="1" applyAlignment="1">
      <alignment horizontal="left"/>
    </xf>
    <xf numFmtId="0" fontId="41" fillId="0" borderId="16" xfId="0" applyFont="1" applyBorder="1" applyAlignment="1">
      <alignment/>
    </xf>
    <xf numFmtId="0" fontId="15" fillId="0" borderId="16" xfId="0" applyFont="1" applyBorder="1" applyAlignment="1">
      <alignment horizontal="left"/>
    </xf>
    <xf numFmtId="0" fontId="15" fillId="0" borderId="10" xfId="0" applyFont="1" applyBorder="1" applyAlignment="1">
      <alignment horizontal="center" vertical="top" wrapText="1"/>
    </xf>
    <xf numFmtId="0" fontId="15" fillId="0" borderId="0" xfId="0" applyFont="1" applyBorder="1" applyAlignment="1">
      <alignment horizontal="center" vertical="top" wrapText="1"/>
    </xf>
    <xf numFmtId="0" fontId="15" fillId="0" borderId="36" xfId="0" applyFont="1" applyBorder="1" applyAlignment="1">
      <alignment horizontal="left" vertical="center" wrapText="1"/>
    </xf>
    <xf numFmtId="0" fontId="15" fillId="0" borderId="0" xfId="0" applyFont="1" applyBorder="1" applyAlignment="1">
      <alignment horizontal="center"/>
    </xf>
    <xf numFmtId="0" fontId="20" fillId="0" borderId="20" xfId="0" applyFont="1" applyBorder="1" applyAlignment="1">
      <alignment horizontal="center"/>
    </xf>
    <xf numFmtId="176" fontId="18" fillId="0" borderId="37" xfId="0" applyNumberFormat="1" applyFont="1" applyBorder="1" applyAlignment="1">
      <alignment horizontal="center" vertical="center"/>
    </xf>
    <xf numFmtId="176" fontId="18" fillId="0" borderId="38" xfId="0" applyNumberFormat="1" applyFont="1" applyBorder="1" applyAlignment="1">
      <alignment horizontal="center" vertical="center"/>
    </xf>
    <xf numFmtId="176" fontId="18" fillId="0" borderId="39" xfId="0" applyNumberFormat="1" applyFont="1" applyBorder="1" applyAlignment="1">
      <alignment horizontal="center" vertical="center"/>
    </xf>
    <xf numFmtId="0" fontId="15" fillId="0" borderId="20" xfId="0" applyFont="1" applyBorder="1" applyAlignment="1">
      <alignment horizontal="center" vertical="center" wrapText="1"/>
    </xf>
    <xf numFmtId="176" fontId="15" fillId="0" borderId="20" xfId="0" applyNumberFormat="1" applyFont="1" applyBorder="1" applyAlignment="1">
      <alignment horizontal="center" vertical="center"/>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2" fontId="15" fillId="0" borderId="20" xfId="0" applyNumberFormat="1" applyFont="1" applyBorder="1" applyAlignment="1">
      <alignment horizontal="center" vertical="center"/>
    </xf>
    <xf numFmtId="0" fontId="5" fillId="0" borderId="20" xfId="0" applyFont="1" applyBorder="1" applyAlignment="1">
      <alignment horizontal="left" vertical="center" wrapText="1"/>
    </xf>
    <xf numFmtId="49" fontId="10" fillId="0" borderId="20" xfId="0" applyNumberFormat="1" applyFont="1" applyFill="1" applyBorder="1" applyAlignment="1">
      <alignment horizontal="left" vertical="top" wrapText="1"/>
    </xf>
    <xf numFmtId="0" fontId="42" fillId="0" borderId="37" xfId="0" applyFont="1" applyFill="1" applyBorder="1" applyAlignment="1">
      <alignment vertical="center"/>
    </xf>
    <xf numFmtId="0" fontId="42" fillId="0" borderId="39" xfId="0" applyFont="1" applyFill="1" applyBorder="1" applyAlignment="1">
      <alignment vertical="center"/>
    </xf>
    <xf numFmtId="0" fontId="9" fillId="0" borderId="20"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20" xfId="0" applyFont="1" applyFill="1" applyBorder="1" applyAlignment="1">
      <alignment horizontal="left" wrapText="1"/>
    </xf>
    <xf numFmtId="0" fontId="5" fillId="0" borderId="20" xfId="0" applyFont="1" applyFill="1" applyBorder="1" applyAlignment="1">
      <alignment horizontal="justify" wrapText="1"/>
    </xf>
    <xf numFmtId="0" fontId="43" fillId="0" borderId="20" xfId="0" applyFont="1" applyFill="1" applyBorder="1" applyAlignment="1">
      <alignment horizontal="left" wrapText="1"/>
    </xf>
    <xf numFmtId="0" fontId="4" fillId="0" borderId="20" xfId="0" applyFont="1" applyBorder="1" applyAlignment="1">
      <alignment horizontal="justify" wrapText="1"/>
    </xf>
    <xf numFmtId="0" fontId="4" fillId="0" borderId="2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31"/>
  <sheetViews>
    <sheetView tabSelected="1" zoomScale="75" zoomScaleNormal="75" zoomScalePageLayoutView="0" workbookViewId="0" topLeftCell="A1">
      <selection activeCell="O13" sqref="O13"/>
    </sheetView>
  </sheetViews>
  <sheetFormatPr defaultColWidth="9.00390625" defaultRowHeight="12.75"/>
  <cols>
    <col min="1" max="1" width="4.25390625" style="35" customWidth="1"/>
    <col min="2" max="2" width="50.00390625" style="35" customWidth="1"/>
    <col min="3" max="3" width="0.12890625" style="35" customWidth="1"/>
    <col min="4" max="4" width="41.375" style="152" customWidth="1"/>
    <col min="5" max="5" width="6.625" style="35" customWidth="1"/>
    <col min="6" max="6" width="7.375" style="35" customWidth="1"/>
    <col min="7" max="7" width="7.00390625" style="35" customWidth="1"/>
    <col min="8" max="8" width="15.25390625" style="35" customWidth="1"/>
    <col min="9" max="9" width="14.625" style="35" customWidth="1"/>
    <col min="10" max="10" width="11.375" style="35" customWidth="1"/>
    <col min="11" max="11" width="16.625" style="35" customWidth="1"/>
    <col min="12" max="12" width="13.625" style="35" customWidth="1"/>
    <col min="13" max="13" width="14.25390625" style="35" customWidth="1"/>
    <col min="14" max="14" width="13.125" style="35" customWidth="1"/>
    <col min="15" max="15" width="10.25390625" style="35" customWidth="1"/>
    <col min="16" max="17" width="9.875" style="35" customWidth="1"/>
    <col min="18" max="18" width="14.375" style="35" bestFit="1" customWidth="1"/>
    <col min="19" max="19" width="9.875" style="35" bestFit="1" customWidth="1"/>
    <col min="20" max="20" width="17.875" style="35" customWidth="1"/>
    <col min="21" max="16384" width="9.125" style="35" customWidth="1"/>
  </cols>
  <sheetData>
    <row r="1" spans="1:17" ht="24" thickBot="1">
      <c r="A1" s="107"/>
      <c r="B1" s="108"/>
      <c r="C1" s="108"/>
      <c r="D1" s="198" t="s">
        <v>47</v>
      </c>
      <c r="E1" s="198"/>
      <c r="F1" s="198"/>
      <c r="G1" s="198"/>
      <c r="H1" s="198"/>
      <c r="I1" s="198"/>
      <c r="J1" s="198"/>
      <c r="K1" s="198"/>
      <c r="L1" s="198"/>
      <c r="M1" s="198"/>
      <c r="N1" s="198"/>
      <c r="O1" s="109"/>
      <c r="P1" s="109"/>
      <c r="Q1" s="109"/>
    </row>
    <row r="2" spans="1:17" ht="24" thickBot="1">
      <c r="A2" s="110"/>
      <c r="B2" s="111"/>
      <c r="C2" s="111"/>
      <c r="D2" s="199" t="s">
        <v>48</v>
      </c>
      <c r="E2" s="200"/>
      <c r="F2" s="200"/>
      <c r="G2" s="200"/>
      <c r="H2" s="200"/>
      <c r="I2" s="200"/>
      <c r="J2" s="200"/>
      <c r="K2" s="200"/>
      <c r="L2" s="200"/>
      <c r="M2" s="200"/>
      <c r="N2" s="200"/>
      <c r="O2" s="109"/>
      <c r="P2" s="109"/>
      <c r="Q2" s="109"/>
    </row>
    <row r="3" spans="1:17" ht="19.5" thickBot="1">
      <c r="A3" s="112"/>
      <c r="B3" s="113"/>
      <c r="C3" s="113"/>
      <c r="D3" s="114"/>
      <c r="E3" s="114"/>
      <c r="F3" s="114"/>
      <c r="G3" s="114"/>
      <c r="H3" s="115"/>
      <c r="I3" s="114"/>
      <c r="J3" s="114"/>
      <c r="K3" s="114"/>
      <c r="L3" s="114"/>
      <c r="M3" s="114"/>
      <c r="N3" s="114"/>
      <c r="O3" s="109"/>
      <c r="P3" s="109"/>
      <c r="Q3" s="109"/>
    </row>
    <row r="4" spans="1:17" ht="23.25" customHeight="1">
      <c r="A4" s="116" t="s">
        <v>1</v>
      </c>
      <c r="B4" s="117"/>
      <c r="C4" s="117"/>
      <c r="D4" s="201" t="s">
        <v>50</v>
      </c>
      <c r="E4" s="202"/>
      <c r="F4" s="202"/>
      <c r="G4" s="202"/>
      <c r="H4" s="202"/>
      <c r="I4" s="202"/>
      <c r="J4" s="202"/>
      <c r="K4" s="202"/>
      <c r="L4" s="202"/>
      <c r="M4" s="202"/>
      <c r="N4" s="202"/>
      <c r="O4" s="109"/>
      <c r="P4" s="109"/>
      <c r="Q4" s="109"/>
    </row>
    <row r="5" spans="1:17" ht="23.25">
      <c r="A5" s="118" t="s">
        <v>2</v>
      </c>
      <c r="B5" s="119"/>
      <c r="C5" s="119"/>
      <c r="D5" s="203" t="s">
        <v>8</v>
      </c>
      <c r="E5" s="204"/>
      <c r="F5" s="204"/>
      <c r="G5" s="204"/>
      <c r="H5" s="204"/>
      <c r="I5" s="204"/>
      <c r="J5" s="204"/>
      <c r="K5" s="204"/>
      <c r="L5" s="204"/>
      <c r="M5" s="204"/>
      <c r="N5" s="204"/>
      <c r="O5" s="109"/>
      <c r="P5" s="109"/>
      <c r="Q5" s="109"/>
    </row>
    <row r="6" spans="1:17" ht="23.25">
      <c r="A6" s="120" t="s">
        <v>3</v>
      </c>
      <c r="B6" s="119"/>
      <c r="C6" s="119"/>
      <c r="D6" s="203" t="s">
        <v>45</v>
      </c>
      <c r="E6" s="205"/>
      <c r="F6" s="205"/>
      <c r="G6" s="205"/>
      <c r="H6" s="205"/>
      <c r="I6" s="205"/>
      <c r="J6" s="205"/>
      <c r="K6" s="205"/>
      <c r="L6" s="205"/>
      <c r="M6" s="205"/>
      <c r="N6" s="205"/>
      <c r="O6" s="109"/>
      <c r="P6" s="109"/>
      <c r="Q6" s="109"/>
    </row>
    <row r="7" spans="1:17" ht="24" thickBot="1">
      <c r="A7" s="121" t="s">
        <v>4</v>
      </c>
      <c r="B7" s="122"/>
      <c r="C7" s="122"/>
      <c r="D7" s="123" t="s">
        <v>5</v>
      </c>
      <c r="E7" s="124"/>
      <c r="F7" s="124"/>
      <c r="G7" s="124"/>
      <c r="H7" s="124"/>
      <c r="I7" s="124"/>
      <c r="J7" s="124"/>
      <c r="K7" s="124"/>
      <c r="L7" s="124"/>
      <c r="M7" s="124"/>
      <c r="N7" s="124"/>
      <c r="O7" s="109"/>
      <c r="P7" s="109"/>
      <c r="Q7" s="109"/>
    </row>
    <row r="8" spans="1:17" ht="44.25" customHeight="1">
      <c r="A8" s="206"/>
      <c r="B8" s="207"/>
      <c r="C8" s="207"/>
      <c r="D8" s="207"/>
      <c r="E8" s="208" t="s">
        <v>155</v>
      </c>
      <c r="F8" s="208"/>
      <c r="G8" s="208"/>
      <c r="H8" s="208"/>
      <c r="I8" s="208"/>
      <c r="J8" s="208"/>
      <c r="K8" s="208"/>
      <c r="L8" s="208"/>
      <c r="M8" s="208"/>
      <c r="N8" s="208"/>
      <c r="O8" s="109"/>
      <c r="P8" s="109"/>
      <c r="Q8" s="109"/>
    </row>
    <row r="9" spans="1:17" ht="23.25" thickBot="1">
      <c r="A9" s="197" t="s">
        <v>32</v>
      </c>
      <c r="B9" s="197"/>
      <c r="C9" s="197"/>
      <c r="D9" s="197"/>
      <c r="E9" s="197"/>
      <c r="F9" s="197"/>
      <c r="G9" s="197"/>
      <c r="H9" s="197"/>
      <c r="I9" s="197"/>
      <c r="J9" s="197"/>
      <c r="K9" s="197"/>
      <c r="L9" s="197"/>
      <c r="M9" s="197"/>
      <c r="N9" s="125"/>
      <c r="O9" s="125"/>
      <c r="P9" s="125"/>
      <c r="Q9" s="125"/>
    </row>
    <row r="10" spans="1:20" ht="19.5" customHeight="1">
      <c r="A10" s="77" t="s">
        <v>6</v>
      </c>
      <c r="B10" s="77" t="s">
        <v>7</v>
      </c>
      <c r="C10" s="193" t="s">
        <v>30</v>
      </c>
      <c r="D10" s="126"/>
      <c r="E10" s="77" t="s">
        <v>9</v>
      </c>
      <c r="F10" s="77" t="s">
        <v>9</v>
      </c>
      <c r="G10" s="196" t="s">
        <v>10</v>
      </c>
      <c r="H10" s="77" t="s">
        <v>11</v>
      </c>
      <c r="I10" s="195" t="s">
        <v>12</v>
      </c>
      <c r="J10" s="195"/>
      <c r="K10" s="195"/>
      <c r="L10" s="195"/>
      <c r="M10" s="195"/>
      <c r="N10" s="192" t="s">
        <v>13</v>
      </c>
      <c r="O10" s="194" t="s">
        <v>33</v>
      </c>
      <c r="P10" s="259" t="s">
        <v>34</v>
      </c>
      <c r="Q10" s="191" t="s">
        <v>35</v>
      </c>
      <c r="R10" s="127" t="s">
        <v>33</v>
      </c>
      <c r="S10" s="104" t="s">
        <v>144</v>
      </c>
      <c r="T10" s="187" t="s">
        <v>35</v>
      </c>
    </row>
    <row r="11" spans="1:20" ht="18.75" customHeight="1">
      <c r="A11" s="193" t="s">
        <v>14</v>
      </c>
      <c r="B11" s="77" t="s">
        <v>29</v>
      </c>
      <c r="C11" s="193"/>
      <c r="D11" s="193" t="s">
        <v>139</v>
      </c>
      <c r="E11" s="193" t="s">
        <v>15</v>
      </c>
      <c r="F11" s="194" t="s">
        <v>16</v>
      </c>
      <c r="G11" s="196"/>
      <c r="H11" s="257" t="s">
        <v>17</v>
      </c>
      <c r="I11" s="128" t="s">
        <v>18</v>
      </c>
      <c r="J11" s="128" t="s">
        <v>19</v>
      </c>
      <c r="K11" s="128" t="s">
        <v>20</v>
      </c>
      <c r="L11" s="128" t="s">
        <v>21</v>
      </c>
      <c r="M11" s="128" t="s">
        <v>22</v>
      </c>
      <c r="N11" s="192"/>
      <c r="O11" s="194"/>
      <c r="P11" s="259"/>
      <c r="Q11" s="191"/>
      <c r="R11" s="129">
        <v>1</v>
      </c>
      <c r="S11" s="105"/>
      <c r="T11" s="188"/>
    </row>
    <row r="12" spans="1:20" ht="21.75" customHeight="1" thickBot="1">
      <c r="A12" s="193"/>
      <c r="B12" s="77" t="s">
        <v>0</v>
      </c>
      <c r="C12" s="193"/>
      <c r="D12" s="193"/>
      <c r="E12" s="193"/>
      <c r="F12" s="194"/>
      <c r="G12" s="130" t="s">
        <v>23</v>
      </c>
      <c r="H12" s="258"/>
      <c r="I12" s="131" t="s">
        <v>24</v>
      </c>
      <c r="J12" s="128" t="s">
        <v>25</v>
      </c>
      <c r="K12" s="128" t="s">
        <v>26</v>
      </c>
      <c r="L12" s="128" t="s">
        <v>27</v>
      </c>
      <c r="M12" s="131" t="s">
        <v>28</v>
      </c>
      <c r="N12" s="192"/>
      <c r="O12" s="194"/>
      <c r="P12" s="259"/>
      <c r="Q12" s="191"/>
      <c r="R12" s="129" t="s">
        <v>145</v>
      </c>
      <c r="S12" s="106"/>
      <c r="T12" s="189"/>
    </row>
    <row r="13" spans="1:20" ht="112.5" customHeight="1">
      <c r="A13" s="132">
        <v>1</v>
      </c>
      <c r="B13" s="256" t="s">
        <v>169</v>
      </c>
      <c r="C13" s="133"/>
      <c r="D13" s="262" t="s">
        <v>171</v>
      </c>
      <c r="E13" s="134">
        <v>3</v>
      </c>
      <c r="F13" s="134">
        <v>3</v>
      </c>
      <c r="G13" s="135">
        <v>8</v>
      </c>
      <c r="H13" s="136" t="s">
        <v>54</v>
      </c>
      <c r="I13" s="137">
        <v>25.25</v>
      </c>
      <c r="J13" s="137">
        <v>0.8</v>
      </c>
      <c r="K13" s="137">
        <v>2.8</v>
      </c>
      <c r="L13" s="137">
        <v>2</v>
      </c>
      <c r="M13" s="137">
        <v>2.8</v>
      </c>
      <c r="N13" s="137">
        <v>33.7</v>
      </c>
      <c r="O13" s="138" t="s">
        <v>131</v>
      </c>
      <c r="P13" s="139">
        <f>N13/$N$13</f>
        <v>1</v>
      </c>
      <c r="Q13" s="132">
        <v>2</v>
      </c>
      <c r="R13" s="140"/>
      <c r="S13" s="141"/>
      <c r="T13" s="43"/>
    </row>
    <row r="14" spans="1:20" ht="81" customHeight="1">
      <c r="A14" s="132">
        <v>2</v>
      </c>
      <c r="B14" s="256" t="s">
        <v>203</v>
      </c>
      <c r="C14" s="133"/>
      <c r="D14" s="260" t="s">
        <v>172</v>
      </c>
      <c r="E14" s="132">
        <v>3</v>
      </c>
      <c r="F14" s="143">
        <v>3</v>
      </c>
      <c r="G14" s="135">
        <v>6</v>
      </c>
      <c r="H14" s="136" t="s">
        <v>59</v>
      </c>
      <c r="I14" s="137">
        <v>19.8</v>
      </c>
      <c r="J14" s="137">
        <v>0.3</v>
      </c>
      <c r="K14" s="137">
        <v>-1.75</v>
      </c>
      <c r="L14" s="137">
        <v>-0.3</v>
      </c>
      <c r="M14" s="137">
        <v>2</v>
      </c>
      <c r="N14" s="137">
        <v>20</v>
      </c>
      <c r="O14" s="138" t="s">
        <v>132</v>
      </c>
      <c r="P14" s="139">
        <f aca="true" t="shared" si="0" ref="P14:P22">N14/$N$13</f>
        <v>0.5934718100890207</v>
      </c>
      <c r="Q14" s="132">
        <v>3</v>
      </c>
      <c r="R14" s="144"/>
      <c r="S14" s="145"/>
      <c r="T14" s="43"/>
    </row>
    <row r="15" spans="1:20" ht="94.5" customHeight="1">
      <c r="A15" s="132">
        <v>3</v>
      </c>
      <c r="B15" s="256" t="s">
        <v>170</v>
      </c>
      <c r="C15" s="133"/>
      <c r="D15" s="261" t="s">
        <v>173</v>
      </c>
      <c r="E15" s="134">
        <v>1</v>
      </c>
      <c r="F15" s="134">
        <v>1</v>
      </c>
      <c r="G15" s="135">
        <v>6</v>
      </c>
      <c r="H15" s="136" t="s">
        <v>51</v>
      </c>
      <c r="I15" s="137">
        <v>2.25</v>
      </c>
      <c r="J15" s="137">
        <v>0.5</v>
      </c>
      <c r="K15" s="137">
        <v>2</v>
      </c>
      <c r="L15" s="137">
        <v>1.25</v>
      </c>
      <c r="M15" s="137">
        <v>1.75</v>
      </c>
      <c r="N15" s="137">
        <v>7.9</v>
      </c>
      <c r="O15" s="146">
        <v>3</v>
      </c>
      <c r="P15" s="139">
        <f t="shared" si="0"/>
        <v>0.2344213649851632</v>
      </c>
      <c r="Q15" s="147"/>
      <c r="R15" s="148">
        <v>1</v>
      </c>
      <c r="S15" s="149">
        <v>1</v>
      </c>
      <c r="T15" s="43">
        <v>3</v>
      </c>
    </row>
    <row r="16" spans="1:20" ht="111.75" customHeight="1">
      <c r="A16" s="132">
        <v>4</v>
      </c>
      <c r="B16" s="133" t="s">
        <v>208</v>
      </c>
      <c r="C16" s="133"/>
      <c r="D16" s="260" t="s">
        <v>204</v>
      </c>
      <c r="E16" s="132">
        <v>1</v>
      </c>
      <c r="F16" s="143">
        <v>1</v>
      </c>
      <c r="G16" s="135">
        <v>7</v>
      </c>
      <c r="H16" s="136" t="s">
        <v>103</v>
      </c>
      <c r="I16" s="137">
        <v>2.25</v>
      </c>
      <c r="J16" s="137">
        <v>1</v>
      </c>
      <c r="K16" s="137">
        <v>1</v>
      </c>
      <c r="L16" s="137">
        <v>1</v>
      </c>
      <c r="M16" s="137">
        <v>2</v>
      </c>
      <c r="N16" s="137">
        <v>7.3</v>
      </c>
      <c r="O16" s="151" t="s">
        <v>107</v>
      </c>
      <c r="P16" s="139">
        <f t="shared" si="0"/>
        <v>0.21661721068249257</v>
      </c>
      <c r="Q16" s="147"/>
      <c r="R16" s="148">
        <v>2</v>
      </c>
      <c r="S16" s="149">
        <v>0.92</v>
      </c>
      <c r="T16" s="43">
        <v>3</v>
      </c>
    </row>
    <row r="17" spans="1:20" ht="83.25" customHeight="1">
      <c r="A17" s="132">
        <v>5</v>
      </c>
      <c r="B17" s="133" t="s">
        <v>205</v>
      </c>
      <c r="C17" s="133"/>
      <c r="D17" s="260" t="s">
        <v>174</v>
      </c>
      <c r="E17" s="132">
        <v>2</v>
      </c>
      <c r="F17" s="143" t="s">
        <v>128</v>
      </c>
      <c r="G17" s="135">
        <v>5</v>
      </c>
      <c r="H17" s="136" t="s">
        <v>60</v>
      </c>
      <c r="I17" s="137">
        <v>4.5</v>
      </c>
      <c r="J17" s="137">
        <v>0</v>
      </c>
      <c r="K17" s="137">
        <v>0.8</v>
      </c>
      <c r="L17" s="137">
        <v>0</v>
      </c>
      <c r="M17" s="137">
        <v>1.8</v>
      </c>
      <c r="N17" s="137">
        <v>7.1</v>
      </c>
      <c r="O17" s="151" t="s">
        <v>113</v>
      </c>
      <c r="P17" s="139">
        <f t="shared" si="0"/>
        <v>0.21068249258160235</v>
      </c>
      <c r="Q17" s="147"/>
      <c r="R17" s="148" t="s">
        <v>129</v>
      </c>
      <c r="S17" s="149">
        <v>0.9</v>
      </c>
      <c r="T17" s="43">
        <v>3</v>
      </c>
    </row>
    <row r="18" spans="1:20" ht="147" customHeight="1">
      <c r="A18" s="132">
        <v>6</v>
      </c>
      <c r="B18" s="133" t="s">
        <v>206</v>
      </c>
      <c r="C18" s="133"/>
      <c r="D18" s="260" t="s">
        <v>207</v>
      </c>
      <c r="E18" s="132">
        <v>1</v>
      </c>
      <c r="F18" s="143">
        <v>1</v>
      </c>
      <c r="G18" s="135">
        <v>9</v>
      </c>
      <c r="H18" s="136" t="s">
        <v>102</v>
      </c>
      <c r="I18" s="137">
        <v>2</v>
      </c>
      <c r="J18" s="137">
        <v>1.4</v>
      </c>
      <c r="K18" s="137">
        <v>1.5</v>
      </c>
      <c r="L18" s="137">
        <v>1</v>
      </c>
      <c r="M18" s="137">
        <v>1</v>
      </c>
      <c r="N18" s="137">
        <v>6.9</v>
      </c>
      <c r="O18" s="151" t="s">
        <v>108</v>
      </c>
      <c r="P18" s="139">
        <f t="shared" si="0"/>
        <v>0.20474777448071216</v>
      </c>
      <c r="Q18" s="147"/>
      <c r="R18" s="148" t="s">
        <v>107</v>
      </c>
      <c r="S18" s="149">
        <v>0.87</v>
      </c>
      <c r="T18" s="43">
        <v>3</v>
      </c>
    </row>
    <row r="19" spans="1:20" ht="196.5" customHeight="1">
      <c r="A19" s="132">
        <v>7</v>
      </c>
      <c r="B19" s="133" t="s">
        <v>168</v>
      </c>
      <c r="C19" s="133"/>
      <c r="D19" s="260" t="s">
        <v>175</v>
      </c>
      <c r="E19" s="132">
        <v>2</v>
      </c>
      <c r="F19" s="143" t="s">
        <v>127</v>
      </c>
      <c r="G19" s="135">
        <v>12</v>
      </c>
      <c r="H19" s="143" t="s">
        <v>55</v>
      </c>
      <c r="I19" s="137">
        <v>3</v>
      </c>
      <c r="J19" s="137">
        <v>0.5</v>
      </c>
      <c r="K19" s="137">
        <v>1</v>
      </c>
      <c r="L19" s="137">
        <v>1</v>
      </c>
      <c r="M19" s="137">
        <v>1.2</v>
      </c>
      <c r="N19" s="137">
        <v>6.7</v>
      </c>
      <c r="O19" s="151" t="s">
        <v>109</v>
      </c>
      <c r="P19" s="139">
        <f t="shared" si="0"/>
        <v>0.19881305637982194</v>
      </c>
      <c r="Q19" s="147"/>
      <c r="R19" s="148" t="s">
        <v>113</v>
      </c>
      <c r="S19" s="149">
        <v>0.85</v>
      </c>
      <c r="T19" s="43">
        <v>3</v>
      </c>
    </row>
    <row r="20" spans="1:20" ht="86.25" customHeight="1">
      <c r="A20" s="132">
        <v>8</v>
      </c>
      <c r="B20" s="256" t="s">
        <v>167</v>
      </c>
      <c r="C20" s="133"/>
      <c r="D20" s="263" t="s">
        <v>176</v>
      </c>
      <c r="E20" s="134">
        <v>1</v>
      </c>
      <c r="F20" s="134">
        <v>1</v>
      </c>
      <c r="G20" s="135">
        <v>5</v>
      </c>
      <c r="H20" s="136" t="s">
        <v>53</v>
      </c>
      <c r="I20" s="137">
        <v>0.9</v>
      </c>
      <c r="J20" s="137">
        <v>1</v>
      </c>
      <c r="K20" s="137">
        <v>1.8</v>
      </c>
      <c r="L20" s="137">
        <v>1</v>
      </c>
      <c r="M20" s="137">
        <v>1.8</v>
      </c>
      <c r="N20" s="137">
        <v>6.5</v>
      </c>
      <c r="O20" s="146">
        <v>8</v>
      </c>
      <c r="P20" s="139">
        <f t="shared" si="0"/>
        <v>0.19287833827893172</v>
      </c>
      <c r="Q20" s="147"/>
      <c r="R20" s="148" t="s">
        <v>108</v>
      </c>
      <c r="S20" s="149">
        <v>0.82</v>
      </c>
      <c r="T20" s="43">
        <v>3</v>
      </c>
    </row>
    <row r="21" spans="1:20" ht="37.5">
      <c r="A21" s="132">
        <v>9</v>
      </c>
      <c r="B21" s="150" t="s">
        <v>177</v>
      </c>
      <c r="C21" s="133"/>
      <c r="D21" s="142" t="s">
        <v>52</v>
      </c>
      <c r="E21" s="132">
        <v>2</v>
      </c>
      <c r="F21" s="143"/>
      <c r="G21" s="135">
        <v>4</v>
      </c>
      <c r="H21" s="136" t="s">
        <v>56</v>
      </c>
      <c r="I21" s="178">
        <v>0</v>
      </c>
      <c r="J21" s="178">
        <v>0</v>
      </c>
      <c r="K21" s="178">
        <v>0</v>
      </c>
      <c r="L21" s="178">
        <v>0</v>
      </c>
      <c r="M21" s="178">
        <v>0</v>
      </c>
      <c r="N21" s="178">
        <v>0</v>
      </c>
      <c r="O21" s="179" t="s">
        <v>153</v>
      </c>
      <c r="P21" s="178">
        <f t="shared" si="0"/>
        <v>0</v>
      </c>
      <c r="Q21" s="178"/>
      <c r="R21" s="179" t="s">
        <v>154</v>
      </c>
      <c r="S21" s="178"/>
      <c r="T21" s="178"/>
    </row>
    <row r="22" spans="1:20" ht="37.5">
      <c r="A22" s="132">
        <v>10</v>
      </c>
      <c r="B22" s="150" t="s">
        <v>178</v>
      </c>
      <c r="C22" s="133"/>
      <c r="D22" s="142" t="s">
        <v>57</v>
      </c>
      <c r="E22" s="132">
        <v>3</v>
      </c>
      <c r="F22" s="143"/>
      <c r="G22" s="135">
        <v>8</v>
      </c>
      <c r="H22" s="143" t="s">
        <v>58</v>
      </c>
      <c r="I22" s="178">
        <v>0</v>
      </c>
      <c r="J22" s="178">
        <v>0</v>
      </c>
      <c r="K22" s="178">
        <v>0</v>
      </c>
      <c r="L22" s="178">
        <v>0</v>
      </c>
      <c r="M22" s="178">
        <v>0</v>
      </c>
      <c r="N22" s="178">
        <v>0</v>
      </c>
      <c r="O22" s="179" t="s">
        <v>153</v>
      </c>
      <c r="P22" s="178">
        <f t="shared" si="0"/>
        <v>0</v>
      </c>
      <c r="Q22" s="178"/>
      <c r="R22" s="179" t="s">
        <v>154</v>
      </c>
      <c r="S22" s="178"/>
      <c r="T22" s="178"/>
    </row>
    <row r="24" spans="1:17" ht="43.5" customHeight="1">
      <c r="A24" s="153"/>
      <c r="B24" s="154"/>
      <c r="C24" s="155"/>
      <c r="D24" s="156"/>
      <c r="E24" s="157"/>
      <c r="F24" s="158"/>
      <c r="G24" s="159"/>
      <c r="H24" s="160"/>
      <c r="I24" s="161"/>
      <c r="J24" s="161"/>
      <c r="K24" s="161"/>
      <c r="L24" s="161"/>
      <c r="M24" s="161"/>
      <c r="N24" s="161"/>
      <c r="O24" s="162"/>
      <c r="P24" s="163"/>
      <c r="Q24" s="164"/>
    </row>
    <row r="25" spans="1:17" ht="36.75" customHeight="1">
      <c r="A25" s="153"/>
      <c r="B25" s="165" t="s">
        <v>36</v>
      </c>
      <c r="C25" s="166"/>
      <c r="D25" s="166" t="s">
        <v>138</v>
      </c>
      <c r="E25" s="167"/>
      <c r="F25" s="109"/>
      <c r="G25" s="109"/>
      <c r="H25" s="190" t="s">
        <v>37</v>
      </c>
      <c r="I25" s="190"/>
      <c r="J25" s="109"/>
      <c r="K25" s="109" t="s">
        <v>41</v>
      </c>
      <c r="L25" s="168"/>
      <c r="M25" s="168"/>
      <c r="N25" s="169"/>
      <c r="O25" s="170"/>
      <c r="P25" s="170"/>
      <c r="Q25" s="170"/>
    </row>
    <row r="26" spans="1:17" ht="34.5" customHeight="1">
      <c r="A26" s="157"/>
      <c r="B26" s="165"/>
      <c r="C26" s="166"/>
      <c r="D26" s="166" t="s">
        <v>41</v>
      </c>
      <c r="E26" s="167"/>
      <c r="F26" s="109"/>
      <c r="G26" s="109"/>
      <c r="H26" s="190" t="s">
        <v>38</v>
      </c>
      <c r="I26" s="190"/>
      <c r="J26" s="109"/>
      <c r="K26" s="109" t="s">
        <v>39</v>
      </c>
      <c r="L26" s="168"/>
      <c r="M26" s="168"/>
      <c r="N26" s="169"/>
      <c r="O26" s="171"/>
      <c r="P26" s="171"/>
      <c r="Q26" s="171"/>
    </row>
    <row r="27" spans="2:14" ht="42" customHeight="1">
      <c r="B27" s="165"/>
      <c r="C27" s="166"/>
      <c r="D27" s="166" t="s">
        <v>114</v>
      </c>
      <c r="E27" s="167"/>
      <c r="F27" s="109"/>
      <c r="G27" s="109"/>
      <c r="H27" s="190" t="s">
        <v>40</v>
      </c>
      <c r="I27" s="190"/>
      <c r="J27" s="109"/>
      <c r="K27" s="109" t="s">
        <v>143</v>
      </c>
      <c r="L27" s="168"/>
      <c r="M27" s="168"/>
      <c r="N27" s="169"/>
    </row>
    <row r="28" spans="2:14" ht="37.5" customHeight="1">
      <c r="B28" s="166"/>
      <c r="C28" s="166"/>
      <c r="D28" s="166" t="s">
        <v>46</v>
      </c>
      <c r="E28" s="167"/>
      <c r="F28" s="109"/>
      <c r="G28" s="109"/>
      <c r="H28" s="172"/>
      <c r="I28" s="168"/>
      <c r="J28" s="168"/>
      <c r="K28" s="168"/>
      <c r="L28" s="168"/>
      <c r="M28" s="168"/>
      <c r="N28" s="169"/>
    </row>
    <row r="29" ht="37.5" customHeight="1">
      <c r="D29" s="166" t="s">
        <v>99</v>
      </c>
    </row>
    <row r="30" ht="33.75" customHeight="1"/>
    <row r="31" spans="2:4" ht="48" customHeight="1">
      <c r="B31" s="173" t="s">
        <v>148</v>
      </c>
      <c r="D31" s="174" t="s">
        <v>149</v>
      </c>
    </row>
    <row r="32" ht="41.25" customHeight="1"/>
    <row r="33" ht="18.75" customHeight="1"/>
    <row r="34" ht="12.75" customHeight="1"/>
    <row r="35" ht="13.5" customHeight="1"/>
    <row r="36" ht="18.75" customHeight="1"/>
    <row r="37" ht="18.75" customHeight="1"/>
    <row r="38" ht="13.5" customHeight="1"/>
    <row r="39" ht="18.75" customHeight="1"/>
    <row r="40" ht="37.5" customHeight="1"/>
    <row r="41" ht="13.5" customHeight="1"/>
    <row r="42" ht="18.75" customHeight="1"/>
    <row r="43" ht="18.75" customHeight="1"/>
    <row r="44" ht="13.5" customHeight="1"/>
    <row r="45" ht="18.75" customHeight="1"/>
    <row r="46" ht="18.75" customHeight="1"/>
    <row r="47" ht="13.5" customHeight="1"/>
    <row r="48" ht="18.75" customHeight="1"/>
    <row r="49" ht="18.75" customHeight="1"/>
    <row r="50" ht="13.5" customHeight="1"/>
    <row r="51" ht="18.75" customHeight="1"/>
    <row r="52" ht="18.75" customHeight="1"/>
    <row r="53" ht="13.5" customHeight="1"/>
    <row r="54" ht="18.75" customHeight="1"/>
    <row r="55" ht="12.75" customHeight="1"/>
    <row r="56" ht="13.5" customHeight="1"/>
    <row r="57" ht="18.75" customHeight="1"/>
    <row r="58" ht="56.25" customHeight="1"/>
    <row r="59" ht="13.5" customHeight="1"/>
    <row r="60" ht="12.75" customHeight="1"/>
    <row r="61" ht="12.75" customHeight="1"/>
    <row r="62" ht="12.75" customHeight="1"/>
  </sheetData>
  <sheetProtection/>
  <mergeCells count="23">
    <mergeCell ref="A9:M9"/>
    <mergeCell ref="D1:N1"/>
    <mergeCell ref="D2:N2"/>
    <mergeCell ref="D4:N4"/>
    <mergeCell ref="D5:N5"/>
    <mergeCell ref="D6:N6"/>
    <mergeCell ref="A8:D8"/>
    <mergeCell ref="E8:N8"/>
    <mergeCell ref="C10:C12"/>
    <mergeCell ref="G10:G11"/>
    <mergeCell ref="A11:A12"/>
    <mergeCell ref="D11:D12"/>
    <mergeCell ref="E11:E12"/>
    <mergeCell ref="F11:F12"/>
    <mergeCell ref="T10:T12"/>
    <mergeCell ref="H26:I26"/>
    <mergeCell ref="H27:I27"/>
    <mergeCell ref="P10:P12"/>
    <mergeCell ref="N10:N12"/>
    <mergeCell ref="Q10:Q12"/>
    <mergeCell ref="O10:O12"/>
    <mergeCell ref="I10:M10"/>
    <mergeCell ref="H25:I25"/>
  </mergeCells>
  <printOptions/>
  <pageMargins left="0.51" right="0.32" top="1" bottom="1" header="0.5" footer="0.5"/>
  <pageSetup fitToHeight="2"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G20" sqref="G20"/>
    </sheetView>
  </sheetViews>
  <sheetFormatPr defaultColWidth="9.00390625" defaultRowHeight="12.75"/>
  <cols>
    <col min="1" max="1" width="4.25390625" style="0" customWidth="1"/>
    <col min="2" max="2" width="48.00390625" style="0" customWidth="1"/>
    <col min="3" max="3" width="0" style="0" hidden="1" customWidth="1"/>
    <col min="4" max="4" width="45.25390625" style="37" customWidth="1"/>
    <col min="5" max="5" width="6.625" style="35" customWidth="1"/>
    <col min="6" max="6" width="7.375" style="0" customWidth="1"/>
    <col min="7" max="7" width="7.00390625" style="0" customWidth="1"/>
    <col min="8" max="8" width="20.75390625" style="0" customWidth="1"/>
    <col min="9" max="9" width="14.625" style="0" customWidth="1"/>
    <col min="10" max="10" width="11.375" style="0" customWidth="1"/>
    <col min="11" max="11" width="16.625" style="0" customWidth="1"/>
    <col min="12" max="12" width="13.625" style="0" customWidth="1"/>
    <col min="13" max="13" width="14.875" style="0" customWidth="1"/>
    <col min="14" max="14" width="9.00390625" style="0" bestFit="1" customWidth="1"/>
    <col min="15" max="15" width="13.125" style="67" customWidth="1"/>
    <col min="16" max="16" width="16.375" style="0" customWidth="1"/>
    <col min="17" max="17" width="14.75390625" style="0" customWidth="1"/>
  </cols>
  <sheetData>
    <row r="1" spans="1:17" ht="24" thickBot="1">
      <c r="A1" s="23"/>
      <c r="B1" s="22"/>
      <c r="C1" s="22"/>
      <c r="D1" s="186" t="s">
        <v>47</v>
      </c>
      <c r="E1" s="186"/>
      <c r="F1" s="186"/>
      <c r="G1" s="186"/>
      <c r="H1" s="186"/>
      <c r="I1" s="186"/>
      <c r="J1" s="186"/>
      <c r="K1" s="186"/>
      <c r="L1" s="186"/>
      <c r="M1" s="186"/>
      <c r="N1" s="186"/>
      <c r="O1" s="33"/>
      <c r="P1" s="2"/>
      <c r="Q1" s="2"/>
    </row>
    <row r="2" spans="1:17" ht="24" thickBot="1">
      <c r="A2" s="3"/>
      <c r="B2" s="4"/>
      <c r="C2" s="4"/>
      <c r="D2" s="182" t="s">
        <v>48</v>
      </c>
      <c r="E2" s="183"/>
      <c r="F2" s="183"/>
      <c r="G2" s="183"/>
      <c r="H2" s="183"/>
      <c r="I2" s="183"/>
      <c r="J2" s="183"/>
      <c r="K2" s="183"/>
      <c r="L2" s="183"/>
      <c r="M2" s="183"/>
      <c r="N2" s="183"/>
      <c r="O2" s="33"/>
      <c r="P2" s="2"/>
      <c r="Q2" s="2"/>
    </row>
    <row r="3" spans="1:17" ht="19.5" thickBot="1">
      <c r="A3" s="5"/>
      <c r="B3" s="6"/>
      <c r="C3" s="6"/>
      <c r="D3" s="7"/>
      <c r="E3" s="7"/>
      <c r="F3" s="7"/>
      <c r="G3" s="7"/>
      <c r="H3" s="24"/>
      <c r="I3" s="7"/>
      <c r="J3" s="7"/>
      <c r="K3" s="7"/>
      <c r="L3" s="7"/>
      <c r="M3" s="7"/>
      <c r="N3" s="7"/>
      <c r="O3" s="33"/>
      <c r="P3" s="2"/>
      <c r="Q3" s="2"/>
    </row>
    <row r="4" spans="1:17" ht="23.25" customHeight="1">
      <c r="A4" s="8" t="s">
        <v>1</v>
      </c>
      <c r="B4" s="9"/>
      <c r="C4" s="9"/>
      <c r="D4" s="184" t="s">
        <v>61</v>
      </c>
      <c r="E4" s="218"/>
      <c r="F4" s="218"/>
      <c r="G4" s="218"/>
      <c r="H4" s="218"/>
      <c r="I4" s="218"/>
      <c r="J4" s="218"/>
      <c r="K4" s="218"/>
      <c r="L4" s="218"/>
      <c r="M4" s="218"/>
      <c r="N4" s="218"/>
      <c r="O4" s="33"/>
      <c r="P4" s="2"/>
      <c r="Q4" s="2"/>
    </row>
    <row r="5" spans="1:17" ht="23.25">
      <c r="A5" s="10" t="s">
        <v>2</v>
      </c>
      <c r="B5" s="11"/>
      <c r="C5" s="11"/>
      <c r="D5" s="213" t="s">
        <v>8</v>
      </c>
      <c r="E5" s="219"/>
      <c r="F5" s="219"/>
      <c r="G5" s="219"/>
      <c r="H5" s="219"/>
      <c r="I5" s="219"/>
      <c r="J5" s="219"/>
      <c r="K5" s="219"/>
      <c r="L5" s="219"/>
      <c r="M5" s="219"/>
      <c r="N5" s="219"/>
      <c r="O5" s="33"/>
      <c r="P5" s="2"/>
      <c r="Q5" s="2"/>
    </row>
    <row r="6" spans="1:17" ht="23.25">
      <c r="A6" s="12" t="s">
        <v>3</v>
      </c>
      <c r="B6" s="11"/>
      <c r="C6" s="11"/>
      <c r="D6" s="213" t="s">
        <v>43</v>
      </c>
      <c r="E6" s="214"/>
      <c r="F6" s="214"/>
      <c r="G6" s="214"/>
      <c r="H6" s="214"/>
      <c r="I6" s="214"/>
      <c r="J6" s="214"/>
      <c r="K6" s="214"/>
      <c r="L6" s="214"/>
      <c r="M6" s="214"/>
      <c r="N6" s="214"/>
      <c r="O6" s="33"/>
      <c r="P6" s="2"/>
      <c r="Q6" s="2"/>
    </row>
    <row r="7" spans="1:17" ht="24" thickBot="1">
      <c r="A7" s="13" t="s">
        <v>4</v>
      </c>
      <c r="B7" s="14"/>
      <c r="C7" s="14"/>
      <c r="D7" s="15" t="s">
        <v>5</v>
      </c>
      <c r="E7" s="16"/>
      <c r="F7" s="16"/>
      <c r="G7" s="16"/>
      <c r="H7" s="16"/>
      <c r="I7" s="16"/>
      <c r="J7" s="16"/>
      <c r="K7" s="16"/>
      <c r="L7" s="16"/>
      <c r="M7" s="16"/>
      <c r="N7" s="16"/>
      <c r="O7" s="33"/>
      <c r="P7" s="2"/>
      <c r="Q7" s="2"/>
    </row>
    <row r="8" spans="1:17" ht="18.75">
      <c r="A8" s="215"/>
      <c r="B8" s="216"/>
      <c r="C8" s="216"/>
      <c r="D8" s="216"/>
      <c r="E8" s="217" t="s">
        <v>133</v>
      </c>
      <c r="F8" s="217"/>
      <c r="G8" s="217"/>
      <c r="H8" s="217"/>
      <c r="I8" s="217"/>
      <c r="J8" s="217"/>
      <c r="K8" s="217"/>
      <c r="L8" s="217"/>
      <c r="M8" s="217"/>
      <c r="N8" s="217"/>
      <c r="O8" s="33"/>
      <c r="P8" s="2"/>
      <c r="Q8" s="2"/>
    </row>
    <row r="9" spans="1:17" ht="22.5">
      <c r="A9" s="185" t="s">
        <v>32</v>
      </c>
      <c r="B9" s="185"/>
      <c r="C9" s="185"/>
      <c r="D9" s="185"/>
      <c r="E9" s="185"/>
      <c r="F9" s="185"/>
      <c r="G9" s="185"/>
      <c r="H9" s="185"/>
      <c r="I9" s="185"/>
      <c r="J9" s="185"/>
      <c r="K9" s="185"/>
      <c r="L9" s="185"/>
      <c r="M9" s="185"/>
      <c r="N9" s="1"/>
      <c r="O9" s="33"/>
      <c r="P9" s="1"/>
      <c r="Q9" s="1"/>
    </row>
    <row r="10" spans="1:17" ht="19.5" customHeight="1">
      <c r="A10" s="69" t="s">
        <v>6</v>
      </c>
      <c r="B10" s="69" t="s">
        <v>7</v>
      </c>
      <c r="C10" s="211" t="s">
        <v>30</v>
      </c>
      <c r="D10" s="70"/>
      <c r="E10" s="77" t="s">
        <v>9</v>
      </c>
      <c r="F10" s="69" t="s">
        <v>9</v>
      </c>
      <c r="G10" s="224" t="s">
        <v>10</v>
      </c>
      <c r="H10" s="69" t="s">
        <v>11</v>
      </c>
      <c r="I10" s="225" t="s">
        <v>12</v>
      </c>
      <c r="J10" s="225"/>
      <c r="K10" s="225"/>
      <c r="L10" s="225"/>
      <c r="M10" s="225"/>
      <c r="N10" s="229" t="s">
        <v>13</v>
      </c>
      <c r="O10" s="210" t="s">
        <v>33</v>
      </c>
      <c r="P10" s="209" t="s">
        <v>34</v>
      </c>
      <c r="Q10" s="209" t="s">
        <v>35</v>
      </c>
    </row>
    <row r="11" spans="1:17" ht="18.75">
      <c r="A11" s="211" t="s">
        <v>14</v>
      </c>
      <c r="B11" s="69" t="s">
        <v>29</v>
      </c>
      <c r="C11" s="211"/>
      <c r="D11" s="211" t="s">
        <v>139</v>
      </c>
      <c r="E11" s="193" t="s">
        <v>15</v>
      </c>
      <c r="F11" s="212" t="s">
        <v>16</v>
      </c>
      <c r="G11" s="224"/>
      <c r="H11" s="211" t="s">
        <v>17</v>
      </c>
      <c r="I11" s="71" t="s">
        <v>18</v>
      </c>
      <c r="J11" s="71" t="s">
        <v>19</v>
      </c>
      <c r="K11" s="71" t="s">
        <v>20</v>
      </c>
      <c r="L11" s="71" t="s">
        <v>21</v>
      </c>
      <c r="M11" s="71" t="s">
        <v>22</v>
      </c>
      <c r="N11" s="229"/>
      <c r="O11" s="210"/>
      <c r="P11" s="209"/>
      <c r="Q11" s="209"/>
    </row>
    <row r="12" spans="1:17" ht="18.75">
      <c r="A12" s="211"/>
      <c r="B12" s="69" t="s">
        <v>0</v>
      </c>
      <c r="C12" s="211"/>
      <c r="D12" s="211"/>
      <c r="E12" s="193"/>
      <c r="F12" s="212"/>
      <c r="G12" s="72" t="s">
        <v>23</v>
      </c>
      <c r="H12" s="211"/>
      <c r="I12" s="73" t="s">
        <v>24</v>
      </c>
      <c r="J12" s="71" t="s">
        <v>25</v>
      </c>
      <c r="K12" s="71" t="s">
        <v>26</v>
      </c>
      <c r="L12" s="71" t="s">
        <v>27</v>
      </c>
      <c r="M12" s="73" t="s">
        <v>28</v>
      </c>
      <c r="N12" s="229"/>
      <c r="O12" s="210"/>
      <c r="P12" s="209"/>
      <c r="Q12" s="209"/>
    </row>
    <row r="13" spans="1:17" ht="65.25" customHeight="1">
      <c r="A13" s="78">
        <v>1</v>
      </c>
      <c r="B13" s="63" t="s">
        <v>134</v>
      </c>
      <c r="C13" s="42"/>
      <c r="D13" s="255" t="s">
        <v>164</v>
      </c>
      <c r="E13" s="48">
        <v>3</v>
      </c>
      <c r="F13" s="49">
        <v>3</v>
      </c>
      <c r="G13" s="45">
        <v>4</v>
      </c>
      <c r="H13" s="50" t="s">
        <v>87</v>
      </c>
      <c r="I13" s="46">
        <v>18</v>
      </c>
      <c r="J13" s="46">
        <v>0</v>
      </c>
      <c r="K13" s="46">
        <v>1</v>
      </c>
      <c r="L13" s="46">
        <v>2.25</v>
      </c>
      <c r="M13" s="46">
        <v>2</v>
      </c>
      <c r="N13" s="46">
        <f aca="true" t="shared" si="0" ref="N13:N21">SUM(I13:M13)</f>
        <v>23.25</v>
      </c>
      <c r="O13" s="80" t="s">
        <v>131</v>
      </c>
      <c r="P13" s="181">
        <f>N13/$N$13</f>
        <v>1</v>
      </c>
      <c r="Q13" s="74">
        <v>2</v>
      </c>
    </row>
    <row r="14" spans="1:17" ht="63.75" customHeight="1">
      <c r="A14" s="78">
        <v>2</v>
      </c>
      <c r="B14" s="63" t="s">
        <v>135</v>
      </c>
      <c r="C14" s="42"/>
      <c r="D14" s="255" t="s">
        <v>165</v>
      </c>
      <c r="E14" s="48">
        <v>2</v>
      </c>
      <c r="F14" s="49">
        <v>2</v>
      </c>
      <c r="G14" s="45">
        <v>4</v>
      </c>
      <c r="H14" s="50" t="s">
        <v>101</v>
      </c>
      <c r="I14" s="46">
        <v>11</v>
      </c>
      <c r="J14" s="46">
        <v>3</v>
      </c>
      <c r="K14" s="46">
        <v>2</v>
      </c>
      <c r="L14" s="46">
        <v>1</v>
      </c>
      <c r="M14" s="46">
        <v>2</v>
      </c>
      <c r="N14" s="46">
        <f t="shared" si="0"/>
        <v>19</v>
      </c>
      <c r="O14" s="80" t="s">
        <v>132</v>
      </c>
      <c r="P14" s="181">
        <f aca="true" t="shared" si="1" ref="P14:P21">N14/$N$13</f>
        <v>0.8172043010752689</v>
      </c>
      <c r="Q14" s="74">
        <v>2</v>
      </c>
    </row>
    <row r="15" spans="1:17" ht="63.75" customHeight="1">
      <c r="A15" s="78">
        <v>3</v>
      </c>
      <c r="B15" s="62" t="s">
        <v>136</v>
      </c>
      <c r="C15" s="42"/>
      <c r="D15" s="255" t="s">
        <v>166</v>
      </c>
      <c r="E15" s="43">
        <v>2</v>
      </c>
      <c r="F15" s="44">
        <v>2</v>
      </c>
      <c r="G15" s="45">
        <v>4</v>
      </c>
      <c r="H15" s="47" t="s">
        <v>63</v>
      </c>
      <c r="I15" s="46">
        <v>10</v>
      </c>
      <c r="J15" s="46">
        <v>2</v>
      </c>
      <c r="K15" s="46">
        <v>0.5</v>
      </c>
      <c r="L15" s="46">
        <v>1</v>
      </c>
      <c r="M15" s="46">
        <v>1</v>
      </c>
      <c r="N15" s="46">
        <f t="shared" si="0"/>
        <v>14.5</v>
      </c>
      <c r="O15" s="80">
        <v>3</v>
      </c>
      <c r="P15" s="181">
        <f t="shared" si="1"/>
        <v>0.6236559139784946</v>
      </c>
      <c r="Q15" s="74">
        <v>2</v>
      </c>
    </row>
    <row r="16" spans="1:17" ht="161.25" customHeight="1">
      <c r="A16" s="78">
        <v>4</v>
      </c>
      <c r="B16" s="63" t="s">
        <v>180</v>
      </c>
      <c r="C16" s="42"/>
      <c r="D16" s="255" t="s">
        <v>160</v>
      </c>
      <c r="E16" s="48">
        <v>2</v>
      </c>
      <c r="F16" s="49">
        <v>2</v>
      </c>
      <c r="G16" s="45">
        <v>10</v>
      </c>
      <c r="H16" s="44" t="s">
        <v>77</v>
      </c>
      <c r="I16" s="46">
        <v>9</v>
      </c>
      <c r="J16" s="46">
        <v>0.25</v>
      </c>
      <c r="K16" s="46">
        <v>3</v>
      </c>
      <c r="L16" s="46">
        <v>0</v>
      </c>
      <c r="M16" s="46">
        <v>2</v>
      </c>
      <c r="N16" s="46">
        <f t="shared" si="0"/>
        <v>14.25</v>
      </c>
      <c r="O16" s="80" t="s">
        <v>107</v>
      </c>
      <c r="P16" s="181">
        <f t="shared" si="1"/>
        <v>0.6129032258064516</v>
      </c>
      <c r="Q16" s="74">
        <v>3</v>
      </c>
    </row>
    <row r="17" spans="1:17" ht="177.75" customHeight="1">
      <c r="A17" s="78">
        <v>5</v>
      </c>
      <c r="B17" s="63" t="s">
        <v>179</v>
      </c>
      <c r="C17" s="42"/>
      <c r="D17" s="255" t="s">
        <v>161</v>
      </c>
      <c r="E17" s="48">
        <v>2</v>
      </c>
      <c r="F17" s="49">
        <v>2</v>
      </c>
      <c r="G17" s="45">
        <v>12</v>
      </c>
      <c r="H17" s="47" t="s">
        <v>70</v>
      </c>
      <c r="I17" s="46">
        <v>9</v>
      </c>
      <c r="J17" s="46">
        <v>0</v>
      </c>
      <c r="K17" s="46">
        <v>1.5</v>
      </c>
      <c r="L17" s="46">
        <v>0</v>
      </c>
      <c r="M17" s="46">
        <v>1.25</v>
      </c>
      <c r="N17" s="46">
        <f t="shared" si="0"/>
        <v>11.75</v>
      </c>
      <c r="O17" s="80">
        <v>5</v>
      </c>
      <c r="P17" s="181">
        <f t="shared" si="1"/>
        <v>0.5053763440860215</v>
      </c>
      <c r="Q17" s="79">
        <v>3</v>
      </c>
    </row>
    <row r="18" spans="1:17" ht="252" customHeight="1">
      <c r="A18" s="78">
        <v>6</v>
      </c>
      <c r="B18" s="63" t="s">
        <v>181</v>
      </c>
      <c r="C18" s="42"/>
      <c r="D18" s="255" t="s">
        <v>162</v>
      </c>
      <c r="E18" s="48">
        <v>1</v>
      </c>
      <c r="F18" s="49">
        <v>1</v>
      </c>
      <c r="G18" s="45">
        <v>16</v>
      </c>
      <c r="H18" s="50" t="s">
        <v>104</v>
      </c>
      <c r="I18" s="46">
        <v>3</v>
      </c>
      <c r="J18" s="46">
        <v>1.25</v>
      </c>
      <c r="K18" s="46">
        <v>2.5</v>
      </c>
      <c r="L18" s="46">
        <v>2</v>
      </c>
      <c r="M18" s="46">
        <v>2</v>
      </c>
      <c r="N18" s="46">
        <f t="shared" si="0"/>
        <v>10.75</v>
      </c>
      <c r="O18" s="80" t="s">
        <v>108</v>
      </c>
      <c r="P18" s="181">
        <f t="shared" si="1"/>
        <v>0.46236559139784944</v>
      </c>
      <c r="Q18" s="79">
        <v>3</v>
      </c>
    </row>
    <row r="19" spans="1:17" ht="140.25" customHeight="1">
      <c r="A19" s="78">
        <v>7</v>
      </c>
      <c r="B19" s="63" t="s">
        <v>137</v>
      </c>
      <c r="C19" s="42"/>
      <c r="D19" s="255" t="s">
        <v>184</v>
      </c>
      <c r="E19" s="48">
        <v>1</v>
      </c>
      <c r="F19" s="49">
        <v>1</v>
      </c>
      <c r="G19" s="45">
        <v>9</v>
      </c>
      <c r="H19" s="50" t="s">
        <v>105</v>
      </c>
      <c r="I19" s="46">
        <v>2</v>
      </c>
      <c r="J19" s="46">
        <v>0.5</v>
      </c>
      <c r="K19" s="46">
        <v>3</v>
      </c>
      <c r="L19" s="46">
        <v>3</v>
      </c>
      <c r="M19" s="46">
        <v>2</v>
      </c>
      <c r="N19" s="46">
        <f t="shared" si="0"/>
        <v>10.5</v>
      </c>
      <c r="O19" s="80" t="s">
        <v>109</v>
      </c>
      <c r="P19" s="181">
        <f t="shared" si="1"/>
        <v>0.45161290322580644</v>
      </c>
      <c r="Q19" s="79">
        <v>3</v>
      </c>
    </row>
    <row r="20" spans="1:17" ht="97.5" customHeight="1">
      <c r="A20" s="78">
        <v>8</v>
      </c>
      <c r="B20" s="62" t="s">
        <v>183</v>
      </c>
      <c r="C20" s="42"/>
      <c r="D20" s="255" t="s">
        <v>185</v>
      </c>
      <c r="E20" s="43">
        <v>1</v>
      </c>
      <c r="F20" s="44">
        <v>1</v>
      </c>
      <c r="G20" s="45">
        <v>6</v>
      </c>
      <c r="H20" s="44" t="s">
        <v>62</v>
      </c>
      <c r="I20" s="46">
        <v>2</v>
      </c>
      <c r="J20" s="46">
        <v>0</v>
      </c>
      <c r="K20" s="46">
        <v>0.25</v>
      </c>
      <c r="L20" s="46">
        <v>2</v>
      </c>
      <c r="M20" s="46">
        <v>0.5</v>
      </c>
      <c r="N20" s="46">
        <f t="shared" si="0"/>
        <v>4.75</v>
      </c>
      <c r="O20" s="80">
        <v>8</v>
      </c>
      <c r="P20" s="181">
        <f t="shared" si="1"/>
        <v>0.20430107526881722</v>
      </c>
      <c r="Q20" s="74"/>
    </row>
    <row r="21" spans="1:17" ht="128.25" customHeight="1">
      <c r="A21" s="78">
        <v>9</v>
      </c>
      <c r="B21" s="63" t="s">
        <v>182</v>
      </c>
      <c r="C21" s="42"/>
      <c r="D21" s="255" t="s">
        <v>163</v>
      </c>
      <c r="E21" s="48">
        <v>1</v>
      </c>
      <c r="F21" s="49">
        <v>1</v>
      </c>
      <c r="G21" s="45">
        <v>8</v>
      </c>
      <c r="H21" s="50" t="s">
        <v>106</v>
      </c>
      <c r="I21" s="46">
        <v>1.5</v>
      </c>
      <c r="J21" s="46">
        <v>0</v>
      </c>
      <c r="K21" s="46">
        <v>-1.25</v>
      </c>
      <c r="L21" s="46">
        <v>2</v>
      </c>
      <c r="M21" s="46">
        <v>1</v>
      </c>
      <c r="N21" s="46">
        <f t="shared" si="0"/>
        <v>3.25</v>
      </c>
      <c r="O21" s="80" t="s">
        <v>110</v>
      </c>
      <c r="P21" s="181">
        <f t="shared" si="1"/>
        <v>0.13978494623655913</v>
      </c>
      <c r="Q21" s="79"/>
    </row>
    <row r="22" spans="1:17" ht="37.5">
      <c r="A22" s="78">
        <v>10</v>
      </c>
      <c r="B22" s="63" t="s">
        <v>81</v>
      </c>
      <c r="C22" s="42"/>
      <c r="D22" s="34" t="s">
        <v>82</v>
      </c>
      <c r="E22" s="48">
        <v>3</v>
      </c>
      <c r="F22" s="49"/>
      <c r="G22" s="45">
        <v>5</v>
      </c>
      <c r="H22" s="50" t="s">
        <v>83</v>
      </c>
      <c r="I22" s="180">
        <v>0</v>
      </c>
      <c r="J22" s="180">
        <v>0</v>
      </c>
      <c r="K22" s="180">
        <v>0</v>
      </c>
      <c r="L22" s="180">
        <v>0</v>
      </c>
      <c r="M22" s="180">
        <v>0</v>
      </c>
      <c r="N22" s="180">
        <v>0</v>
      </c>
      <c r="O22" s="220" t="s">
        <v>159</v>
      </c>
      <c r="P22" s="180"/>
      <c r="Q22" s="180"/>
    </row>
    <row r="23" spans="1:17" ht="20.25">
      <c r="A23" s="78">
        <v>11</v>
      </c>
      <c r="B23" s="63" t="s">
        <v>84</v>
      </c>
      <c r="C23" s="42"/>
      <c r="D23" s="34" t="s">
        <v>85</v>
      </c>
      <c r="E23" s="48">
        <v>3</v>
      </c>
      <c r="F23" s="49"/>
      <c r="G23" s="45">
        <v>10</v>
      </c>
      <c r="H23" s="44" t="s">
        <v>86</v>
      </c>
      <c r="I23" s="180">
        <v>0</v>
      </c>
      <c r="J23" s="180">
        <v>0</v>
      </c>
      <c r="K23" s="180">
        <v>0</v>
      </c>
      <c r="L23" s="180">
        <v>0</v>
      </c>
      <c r="M23" s="180">
        <v>0</v>
      </c>
      <c r="N23" s="180">
        <v>0</v>
      </c>
      <c r="O23" s="221"/>
      <c r="P23" s="180"/>
      <c r="Q23" s="180"/>
    </row>
    <row r="24" spans="1:17" ht="40.5">
      <c r="A24" s="78">
        <v>12</v>
      </c>
      <c r="B24" s="62" t="s">
        <v>67</v>
      </c>
      <c r="C24" s="42"/>
      <c r="D24" s="34" t="s">
        <v>69</v>
      </c>
      <c r="E24" s="48">
        <v>3</v>
      </c>
      <c r="F24" s="49"/>
      <c r="G24" s="45">
        <v>10</v>
      </c>
      <c r="H24" s="50" t="s">
        <v>68</v>
      </c>
      <c r="I24" s="180">
        <v>0</v>
      </c>
      <c r="J24" s="180">
        <v>0</v>
      </c>
      <c r="K24" s="180">
        <v>0</v>
      </c>
      <c r="L24" s="180">
        <v>0</v>
      </c>
      <c r="M24" s="180">
        <v>0</v>
      </c>
      <c r="N24" s="180">
        <v>0</v>
      </c>
      <c r="O24" s="221"/>
      <c r="P24" s="180"/>
      <c r="Q24" s="180"/>
    </row>
    <row r="25" spans="1:17" ht="40.5">
      <c r="A25" s="78">
        <v>13</v>
      </c>
      <c r="B25" s="63" t="s">
        <v>74</v>
      </c>
      <c r="C25" s="42"/>
      <c r="D25" s="34" t="s">
        <v>75</v>
      </c>
      <c r="E25" s="48">
        <v>3</v>
      </c>
      <c r="F25" s="49"/>
      <c r="G25" s="45">
        <v>4</v>
      </c>
      <c r="H25" s="50" t="s">
        <v>76</v>
      </c>
      <c r="I25" s="180">
        <v>0</v>
      </c>
      <c r="J25" s="180">
        <v>0</v>
      </c>
      <c r="K25" s="180">
        <v>0</v>
      </c>
      <c r="L25" s="180">
        <v>0</v>
      </c>
      <c r="M25" s="180">
        <v>0</v>
      </c>
      <c r="N25" s="180">
        <v>0</v>
      </c>
      <c r="O25" s="221"/>
      <c r="P25" s="180"/>
      <c r="Q25" s="180"/>
    </row>
    <row r="26" spans="1:17" ht="20.25">
      <c r="A26" s="78">
        <v>14</v>
      </c>
      <c r="B26" s="63" t="s">
        <v>78</v>
      </c>
      <c r="C26" s="42"/>
      <c r="D26" s="34" t="s">
        <v>79</v>
      </c>
      <c r="E26" s="48">
        <v>2</v>
      </c>
      <c r="F26" s="49"/>
      <c r="G26" s="45">
        <v>8</v>
      </c>
      <c r="H26" s="50" t="s">
        <v>80</v>
      </c>
      <c r="I26" s="180">
        <v>0</v>
      </c>
      <c r="J26" s="180">
        <v>0</v>
      </c>
      <c r="K26" s="180">
        <v>0</v>
      </c>
      <c r="L26" s="180">
        <v>0</v>
      </c>
      <c r="M26" s="180">
        <v>0</v>
      </c>
      <c r="N26" s="180">
        <v>0</v>
      </c>
      <c r="O26" s="221"/>
      <c r="P26" s="180"/>
      <c r="Q26" s="180"/>
    </row>
    <row r="27" spans="1:17" ht="40.5">
      <c r="A27" s="78">
        <v>15</v>
      </c>
      <c r="B27" s="63" t="s">
        <v>71</v>
      </c>
      <c r="C27" s="42"/>
      <c r="D27" s="34" t="s">
        <v>72</v>
      </c>
      <c r="E27" s="43">
        <v>1</v>
      </c>
      <c r="F27" s="44"/>
      <c r="G27" s="45">
        <v>10</v>
      </c>
      <c r="H27" s="47" t="s">
        <v>73</v>
      </c>
      <c r="I27" s="180">
        <v>0</v>
      </c>
      <c r="J27" s="180">
        <v>0</v>
      </c>
      <c r="K27" s="180">
        <v>0</v>
      </c>
      <c r="L27" s="180">
        <v>0</v>
      </c>
      <c r="M27" s="180">
        <v>0</v>
      </c>
      <c r="N27" s="180">
        <v>0</v>
      </c>
      <c r="O27" s="222"/>
      <c r="P27" s="180"/>
      <c r="Q27" s="180"/>
    </row>
    <row r="28" spans="1:17" ht="40.5">
      <c r="A28" s="78">
        <v>16</v>
      </c>
      <c r="B28" s="63" t="s">
        <v>64</v>
      </c>
      <c r="C28" s="42"/>
      <c r="D28" s="34" t="s">
        <v>65</v>
      </c>
      <c r="E28" s="48">
        <v>1</v>
      </c>
      <c r="F28" s="49"/>
      <c r="G28" s="45">
        <v>8</v>
      </c>
      <c r="H28" s="47" t="s">
        <v>66</v>
      </c>
      <c r="I28" s="226" t="s">
        <v>158</v>
      </c>
      <c r="J28" s="227"/>
      <c r="K28" s="227"/>
      <c r="L28" s="227"/>
      <c r="M28" s="227"/>
      <c r="N28" s="227"/>
      <c r="O28" s="227"/>
      <c r="P28" s="227"/>
      <c r="Q28" s="228"/>
    </row>
    <row r="29" spans="1:17" ht="56.25" customHeight="1">
      <c r="A29" s="64"/>
      <c r="B29" s="65"/>
      <c r="C29" s="53"/>
      <c r="D29" s="54"/>
      <c r="E29" s="55"/>
      <c r="F29" s="56"/>
      <c r="G29" s="57"/>
      <c r="H29" s="58"/>
      <c r="I29" s="59"/>
      <c r="J29" s="59"/>
      <c r="K29" s="59"/>
      <c r="L29" s="59"/>
      <c r="M29" s="59"/>
      <c r="N29" s="59"/>
      <c r="O29" s="66"/>
      <c r="P29" s="60"/>
      <c r="Q29" s="61"/>
    </row>
    <row r="30" spans="2:17" ht="37.5" customHeight="1">
      <c r="B30" s="32" t="s">
        <v>36</v>
      </c>
      <c r="C30" s="21"/>
      <c r="D30" s="21" t="s">
        <v>98</v>
      </c>
      <c r="E30" s="18"/>
      <c r="F30" s="2"/>
      <c r="G30" s="2"/>
      <c r="H30" s="223" t="s">
        <v>37</v>
      </c>
      <c r="I30" s="223"/>
      <c r="J30" s="2"/>
      <c r="K30" s="21" t="s">
        <v>100</v>
      </c>
      <c r="L30" s="19"/>
      <c r="M30" s="19"/>
      <c r="N30" s="40"/>
      <c r="O30" s="33"/>
      <c r="P30" s="33"/>
      <c r="Q30" s="33"/>
    </row>
    <row r="31" spans="2:14" ht="33.75" customHeight="1">
      <c r="B31" s="32"/>
      <c r="C31" s="21"/>
      <c r="D31" s="21" t="s">
        <v>112</v>
      </c>
      <c r="E31" s="18"/>
      <c r="F31" s="2"/>
      <c r="G31" s="2"/>
      <c r="H31" s="223" t="s">
        <v>38</v>
      </c>
      <c r="I31" s="223"/>
      <c r="J31" s="2"/>
      <c r="K31" s="2" t="s">
        <v>39</v>
      </c>
      <c r="L31" s="19"/>
      <c r="M31" s="19"/>
      <c r="N31" s="40"/>
    </row>
    <row r="32" spans="2:18" ht="36.75" customHeight="1">
      <c r="B32" s="32"/>
      <c r="C32" s="21"/>
      <c r="D32" s="2" t="s">
        <v>44</v>
      </c>
      <c r="E32" s="18"/>
      <c r="F32" s="2"/>
      <c r="G32" s="2"/>
      <c r="H32" s="223" t="s">
        <v>40</v>
      </c>
      <c r="I32" s="223"/>
      <c r="J32" s="2"/>
      <c r="K32" s="2" t="s">
        <v>111</v>
      </c>
      <c r="L32" s="19"/>
      <c r="M32" s="19"/>
      <c r="R32" s="31"/>
    </row>
    <row r="33" spans="2:18" ht="30.75" customHeight="1">
      <c r="B33" s="40"/>
      <c r="C33" s="40"/>
      <c r="D33" s="2"/>
      <c r="E33" s="41"/>
      <c r="F33" s="40"/>
      <c r="G33" s="40"/>
      <c r="H33" s="40"/>
      <c r="I33" s="40"/>
      <c r="J33" s="40"/>
      <c r="K33" s="40"/>
      <c r="L33" s="40"/>
      <c r="M33" s="40"/>
      <c r="R33" s="31"/>
    </row>
    <row r="34" spans="2:18" ht="26.25" customHeight="1">
      <c r="B34" s="173" t="s">
        <v>148</v>
      </c>
      <c r="D34" s="21" t="s">
        <v>150</v>
      </c>
      <c r="R34" s="31"/>
    </row>
    <row r="38" ht="18.75" customHeight="1"/>
    <row r="41" ht="18.75" customHeight="1"/>
    <row r="42" ht="18.75" customHeight="1"/>
    <row r="44" ht="18.75" customHeight="1"/>
    <row r="45" ht="37.5" customHeight="1"/>
    <row r="47" ht="18.75" customHeight="1"/>
    <row r="48" ht="18.75" customHeight="1"/>
    <row r="50" ht="18.75" customHeight="1"/>
    <row r="51" ht="18.75" customHeight="1"/>
    <row r="53" ht="18.75" customHeight="1"/>
    <row r="54" ht="18.75" customHeight="1"/>
    <row r="56" ht="18.75" customHeight="1"/>
    <row r="57" ht="18.75" customHeight="1"/>
    <row r="59" ht="18.75" customHeight="1"/>
    <row r="62" ht="18.75" customHeight="1"/>
    <row r="63" ht="56.25" customHeight="1"/>
  </sheetData>
  <sheetProtection/>
  <mergeCells count="25">
    <mergeCell ref="O22:O27"/>
    <mergeCell ref="H31:I31"/>
    <mergeCell ref="H32:I32"/>
    <mergeCell ref="G10:G11"/>
    <mergeCell ref="I10:M10"/>
    <mergeCell ref="H30:I30"/>
    <mergeCell ref="H11:H12"/>
    <mergeCell ref="I28:Q28"/>
    <mergeCell ref="P10:P12"/>
    <mergeCell ref="N10:N12"/>
    <mergeCell ref="D1:N1"/>
    <mergeCell ref="D2:N2"/>
    <mergeCell ref="D4:N4"/>
    <mergeCell ref="D5:N5"/>
    <mergeCell ref="D6:N6"/>
    <mergeCell ref="A8:D8"/>
    <mergeCell ref="E8:N8"/>
    <mergeCell ref="A9:M9"/>
    <mergeCell ref="Q10:Q12"/>
    <mergeCell ref="O10:O12"/>
    <mergeCell ref="A11:A12"/>
    <mergeCell ref="D11:D12"/>
    <mergeCell ref="E11:E12"/>
    <mergeCell ref="F11:F12"/>
    <mergeCell ref="C10:C12"/>
  </mergeCells>
  <printOptions/>
  <pageMargins left="0.7" right="0.7" top="0.75" bottom="0.75" header="0.3" footer="0.3"/>
  <pageSetup fitToHeight="2" fitToWidth="1" horizontalDpi="300" verticalDpi="300" orientation="landscape" paperSize="9" scale="39" r:id="rId1"/>
</worksheet>
</file>

<file path=xl/worksheets/sheet3.xml><?xml version="1.0" encoding="utf-8"?>
<worksheet xmlns="http://schemas.openxmlformats.org/spreadsheetml/2006/main" xmlns:r="http://schemas.openxmlformats.org/officeDocument/2006/relationships">
  <sheetPr>
    <pageSetUpPr fitToPage="1"/>
  </sheetPr>
  <dimension ref="A1:AL129"/>
  <sheetViews>
    <sheetView zoomScale="75" zoomScaleNormal="75" zoomScalePageLayoutView="0" workbookViewId="0" topLeftCell="A1">
      <selection activeCell="N13" sqref="N13"/>
    </sheetView>
  </sheetViews>
  <sheetFormatPr defaultColWidth="9.00390625" defaultRowHeight="12.75"/>
  <cols>
    <col min="1" max="1" width="6.25390625" style="2" customWidth="1"/>
    <col min="2" max="2" width="55.00390625" style="21" customWidth="1"/>
    <col min="3" max="3" width="52.625" style="21" hidden="1" customWidth="1"/>
    <col min="4" max="4" width="47.625" style="2" customWidth="1"/>
    <col min="5" max="5" width="9.00390625" style="18" bestFit="1" customWidth="1"/>
    <col min="6" max="6" width="10.125" style="2" bestFit="1" customWidth="1"/>
    <col min="7" max="7" width="8.75390625" style="2" bestFit="1" customWidth="1"/>
    <col min="8" max="8" width="23.25390625" style="21" customWidth="1"/>
    <col min="9" max="9" width="19.25390625" style="19" bestFit="1" customWidth="1"/>
    <col min="10" max="10" width="14.125" style="19" bestFit="1" customWidth="1"/>
    <col min="11" max="11" width="27.875" style="19" customWidth="1"/>
    <col min="12" max="12" width="18.125" style="19" bestFit="1" customWidth="1"/>
    <col min="13" max="13" width="19.875" style="19" bestFit="1" customWidth="1"/>
    <col min="14" max="14" width="11.00390625" style="20" bestFit="1" customWidth="1"/>
    <col min="15" max="15" width="11.25390625" style="0" bestFit="1" customWidth="1"/>
    <col min="16" max="16" width="10.375" style="0" customWidth="1"/>
    <col min="17" max="17" width="7.625" style="0" customWidth="1"/>
    <col min="18" max="18" width="9.25390625" style="27" bestFit="1" customWidth="1"/>
    <col min="19" max="19" width="10.625" style="27" customWidth="1"/>
    <col min="20" max="20" width="12.875" style="27" customWidth="1"/>
    <col min="21" max="38" width="8.875" style="27" customWidth="1"/>
    <col min="39" max="16384" width="8.875" style="25" customWidth="1"/>
  </cols>
  <sheetData>
    <row r="1" spans="1:38" ht="24" thickBot="1">
      <c r="A1" s="23"/>
      <c r="B1" s="22"/>
      <c r="C1" s="22"/>
      <c r="D1" s="186" t="s">
        <v>47</v>
      </c>
      <c r="E1" s="186"/>
      <c r="F1" s="186"/>
      <c r="G1" s="186"/>
      <c r="H1" s="186"/>
      <c r="I1" s="186"/>
      <c r="J1" s="186"/>
      <c r="K1" s="186"/>
      <c r="L1" s="186"/>
      <c r="M1" s="186"/>
      <c r="N1" s="186"/>
      <c r="O1" s="2"/>
      <c r="P1" s="2"/>
      <c r="Q1" s="2"/>
      <c r="R1" s="25"/>
      <c r="S1" s="25"/>
      <c r="T1" s="25"/>
      <c r="U1" s="25"/>
      <c r="V1" s="25"/>
      <c r="W1" s="25"/>
      <c r="X1" s="25"/>
      <c r="Y1" s="25"/>
      <c r="Z1" s="25"/>
      <c r="AA1" s="25"/>
      <c r="AB1" s="25"/>
      <c r="AC1" s="25"/>
      <c r="AD1" s="25"/>
      <c r="AE1" s="25"/>
      <c r="AF1" s="25"/>
      <c r="AG1" s="25"/>
      <c r="AH1" s="25"/>
      <c r="AI1" s="25"/>
      <c r="AJ1" s="25"/>
      <c r="AK1" s="25"/>
      <c r="AL1" s="25"/>
    </row>
    <row r="2" spans="1:38" ht="24" thickBot="1">
      <c r="A2" s="3"/>
      <c r="B2" s="4"/>
      <c r="C2" s="4"/>
      <c r="D2" s="182" t="s">
        <v>48</v>
      </c>
      <c r="E2" s="183"/>
      <c r="F2" s="183"/>
      <c r="G2" s="183"/>
      <c r="H2" s="183"/>
      <c r="I2" s="183"/>
      <c r="J2" s="183"/>
      <c r="K2" s="183"/>
      <c r="L2" s="183"/>
      <c r="M2" s="183"/>
      <c r="N2" s="183"/>
      <c r="O2" s="2"/>
      <c r="P2" s="2"/>
      <c r="Q2" s="2"/>
      <c r="R2" s="25"/>
      <c r="S2" s="25"/>
      <c r="T2" s="25"/>
      <c r="U2" s="25"/>
      <c r="V2" s="25"/>
      <c r="W2" s="25"/>
      <c r="X2" s="25"/>
      <c r="Y2" s="25"/>
      <c r="Z2" s="25"/>
      <c r="AA2" s="25"/>
      <c r="AB2" s="25"/>
      <c r="AC2" s="25"/>
      <c r="AD2" s="25"/>
      <c r="AE2" s="25"/>
      <c r="AF2" s="25"/>
      <c r="AG2" s="25"/>
      <c r="AH2" s="25"/>
      <c r="AI2" s="25"/>
      <c r="AJ2" s="25"/>
      <c r="AK2" s="25"/>
      <c r="AL2" s="25"/>
    </row>
    <row r="3" spans="1:38" ht="19.5" thickBot="1">
      <c r="A3" s="5"/>
      <c r="B3" s="6"/>
      <c r="C3" s="6"/>
      <c r="D3" s="7"/>
      <c r="E3" s="7"/>
      <c r="F3" s="7"/>
      <c r="G3" s="7"/>
      <c r="H3" s="24"/>
      <c r="I3" s="7"/>
      <c r="J3" s="7"/>
      <c r="K3" s="7"/>
      <c r="L3" s="7"/>
      <c r="M3" s="7"/>
      <c r="N3" s="7"/>
      <c r="O3" s="2"/>
      <c r="P3" s="2"/>
      <c r="Q3" s="2"/>
      <c r="R3" s="25"/>
      <c r="S3" s="25"/>
      <c r="T3" s="25"/>
      <c r="U3" s="25"/>
      <c r="V3" s="25"/>
      <c r="W3" s="25"/>
      <c r="X3" s="25"/>
      <c r="Y3" s="25"/>
      <c r="Z3" s="25"/>
      <c r="AA3" s="25"/>
      <c r="AB3" s="25"/>
      <c r="AC3" s="25"/>
      <c r="AD3" s="25"/>
      <c r="AE3" s="25"/>
      <c r="AF3" s="25"/>
      <c r="AG3" s="25"/>
      <c r="AH3" s="25"/>
      <c r="AI3" s="25"/>
      <c r="AJ3" s="25"/>
      <c r="AK3" s="25"/>
      <c r="AL3" s="25"/>
    </row>
    <row r="4" spans="1:38" ht="24" customHeight="1">
      <c r="A4" s="81" t="s">
        <v>1</v>
      </c>
      <c r="B4" s="82"/>
      <c r="C4" s="82"/>
      <c r="D4" s="233" t="s">
        <v>61</v>
      </c>
      <c r="E4" s="234"/>
      <c r="F4" s="234"/>
      <c r="G4" s="234"/>
      <c r="H4" s="234"/>
      <c r="I4" s="234"/>
      <c r="J4" s="234"/>
      <c r="K4" s="234"/>
      <c r="L4" s="234"/>
      <c r="M4" s="234"/>
      <c r="N4" s="234"/>
      <c r="O4" s="83"/>
      <c r="P4" s="83"/>
      <c r="Q4" s="83"/>
      <c r="R4" s="25"/>
      <c r="S4" s="25"/>
      <c r="T4" s="25"/>
      <c r="U4" s="25"/>
      <c r="V4" s="25"/>
      <c r="W4" s="25"/>
      <c r="X4" s="25"/>
      <c r="Y4" s="25"/>
      <c r="Z4" s="25"/>
      <c r="AA4" s="25"/>
      <c r="AB4" s="25"/>
      <c r="AC4" s="25"/>
      <c r="AD4" s="25"/>
      <c r="AE4" s="25"/>
      <c r="AF4" s="25"/>
      <c r="AG4" s="25"/>
      <c r="AH4" s="25"/>
      <c r="AI4" s="25"/>
      <c r="AJ4" s="25"/>
      <c r="AK4" s="25"/>
      <c r="AL4" s="25"/>
    </row>
    <row r="5" spans="1:38" ht="20.25">
      <c r="A5" s="84" t="s">
        <v>2</v>
      </c>
      <c r="B5" s="85"/>
      <c r="C5" s="85"/>
      <c r="D5" s="235" t="s">
        <v>8</v>
      </c>
      <c r="E5" s="236"/>
      <c r="F5" s="236"/>
      <c r="G5" s="236"/>
      <c r="H5" s="236"/>
      <c r="I5" s="236"/>
      <c r="J5" s="236"/>
      <c r="K5" s="236"/>
      <c r="L5" s="236"/>
      <c r="M5" s="236"/>
      <c r="N5" s="236"/>
      <c r="O5" s="83"/>
      <c r="P5" s="86"/>
      <c r="Q5" s="83"/>
      <c r="R5" s="25"/>
      <c r="S5" s="25"/>
      <c r="T5" s="25"/>
      <c r="U5" s="25"/>
      <c r="V5" s="25"/>
      <c r="W5" s="25"/>
      <c r="X5" s="25"/>
      <c r="Y5" s="25"/>
      <c r="Z5" s="25"/>
      <c r="AA5" s="25"/>
      <c r="AB5" s="25"/>
      <c r="AC5" s="25"/>
      <c r="AD5" s="25"/>
      <c r="AE5" s="25"/>
      <c r="AF5" s="25"/>
      <c r="AG5" s="25"/>
      <c r="AH5" s="25"/>
      <c r="AI5" s="25"/>
      <c r="AJ5" s="25"/>
      <c r="AK5" s="25"/>
      <c r="AL5" s="25"/>
    </row>
    <row r="6" spans="1:38" ht="20.25">
      <c r="A6" s="87" t="s">
        <v>3</v>
      </c>
      <c r="B6" s="85"/>
      <c r="C6" s="85"/>
      <c r="D6" s="235" t="s">
        <v>31</v>
      </c>
      <c r="E6" s="237"/>
      <c r="F6" s="237"/>
      <c r="G6" s="237"/>
      <c r="H6" s="237"/>
      <c r="I6" s="237"/>
      <c r="J6" s="237"/>
      <c r="K6" s="237"/>
      <c r="L6" s="237"/>
      <c r="M6" s="237"/>
      <c r="N6" s="237"/>
      <c r="O6" s="83"/>
      <c r="P6" s="83"/>
      <c r="Q6" s="83"/>
      <c r="R6" s="25"/>
      <c r="S6" s="25"/>
      <c r="T6" s="25"/>
      <c r="U6" s="25"/>
      <c r="V6" s="25"/>
      <c r="W6" s="25"/>
      <c r="X6" s="25"/>
      <c r="Y6" s="25"/>
      <c r="Z6" s="25"/>
      <c r="AA6" s="25"/>
      <c r="AB6" s="25"/>
      <c r="AC6" s="25"/>
      <c r="AD6" s="25"/>
      <c r="AE6" s="25"/>
      <c r="AF6" s="25"/>
      <c r="AG6" s="25"/>
      <c r="AH6" s="25"/>
      <c r="AI6" s="25"/>
      <c r="AJ6" s="25"/>
      <c r="AK6" s="25"/>
      <c r="AL6" s="25"/>
    </row>
    <row r="7" spans="1:38" ht="21" thickBot="1">
      <c r="A7" s="88" t="s">
        <v>4</v>
      </c>
      <c r="B7" s="89"/>
      <c r="C7" s="89"/>
      <c r="D7" s="90" t="s">
        <v>5</v>
      </c>
      <c r="E7" s="91"/>
      <c r="F7" s="91"/>
      <c r="G7" s="91"/>
      <c r="H7" s="91"/>
      <c r="I7" s="91"/>
      <c r="J7" s="91"/>
      <c r="K7" s="91"/>
      <c r="L7" s="91"/>
      <c r="M7" s="91"/>
      <c r="N7" s="91"/>
      <c r="O7" s="83"/>
      <c r="P7" s="83"/>
      <c r="Q7" s="83"/>
      <c r="R7" s="25"/>
      <c r="S7" s="25"/>
      <c r="T7" s="25"/>
      <c r="U7" s="25"/>
      <c r="V7" s="25"/>
      <c r="W7" s="25"/>
      <c r="X7" s="25"/>
      <c r="Y7" s="25"/>
      <c r="Z7" s="25"/>
      <c r="AA7" s="25"/>
      <c r="AB7" s="25"/>
      <c r="AC7" s="25"/>
      <c r="AD7" s="25"/>
      <c r="AE7" s="25"/>
      <c r="AF7" s="25"/>
      <c r="AG7" s="25"/>
      <c r="AH7" s="25"/>
      <c r="AI7" s="25"/>
      <c r="AJ7" s="25"/>
      <c r="AK7" s="25"/>
      <c r="AL7" s="25"/>
    </row>
    <row r="8" spans="1:38" ht="42.75" customHeight="1">
      <c r="A8" s="238"/>
      <c r="B8" s="239"/>
      <c r="C8" s="239"/>
      <c r="D8" s="239"/>
      <c r="E8" s="240" t="s">
        <v>157</v>
      </c>
      <c r="F8" s="240"/>
      <c r="G8" s="240"/>
      <c r="H8" s="240"/>
      <c r="I8" s="240"/>
      <c r="J8" s="240"/>
      <c r="K8" s="240"/>
      <c r="L8" s="240"/>
      <c r="M8" s="240"/>
      <c r="N8" s="240"/>
      <c r="O8" s="83"/>
      <c r="P8" s="83"/>
      <c r="Q8" s="83"/>
      <c r="R8" s="25"/>
      <c r="S8" s="25"/>
      <c r="T8" s="25"/>
      <c r="U8" s="25"/>
      <c r="V8" s="25"/>
      <c r="W8" s="25"/>
      <c r="X8" s="25"/>
      <c r="Y8" s="25"/>
      <c r="Z8" s="25"/>
      <c r="AA8" s="25"/>
      <c r="AB8" s="25"/>
      <c r="AC8" s="25"/>
      <c r="AD8" s="25"/>
      <c r="AE8" s="25"/>
      <c r="AF8" s="25"/>
      <c r="AG8" s="25"/>
      <c r="AH8" s="25"/>
      <c r="AI8" s="25"/>
      <c r="AJ8" s="25"/>
      <c r="AK8" s="25"/>
      <c r="AL8" s="25"/>
    </row>
    <row r="9" spans="1:17" s="7" customFormat="1" ht="21" customHeight="1" thickBot="1">
      <c r="A9" s="241" t="s">
        <v>32</v>
      </c>
      <c r="B9" s="241"/>
      <c r="C9" s="241"/>
      <c r="D9" s="241"/>
      <c r="E9" s="241"/>
      <c r="F9" s="241"/>
      <c r="G9" s="241"/>
      <c r="H9" s="241"/>
      <c r="I9" s="241"/>
      <c r="J9" s="241"/>
      <c r="K9" s="241"/>
      <c r="L9" s="241"/>
      <c r="M9" s="241"/>
      <c r="N9" s="83"/>
      <c r="O9" s="83"/>
      <c r="P9" s="83"/>
      <c r="Q9" s="83"/>
    </row>
    <row r="10" spans="1:20" s="26" customFormat="1" ht="19.5" customHeight="1">
      <c r="A10" s="92" t="s">
        <v>6</v>
      </c>
      <c r="B10" s="93" t="s">
        <v>7</v>
      </c>
      <c r="C10" s="230" t="s">
        <v>30</v>
      </c>
      <c r="D10" s="93"/>
      <c r="E10" s="93" t="s">
        <v>9</v>
      </c>
      <c r="F10" s="93" t="s">
        <v>9</v>
      </c>
      <c r="G10" s="242" t="s">
        <v>10</v>
      </c>
      <c r="H10" s="93" t="s">
        <v>11</v>
      </c>
      <c r="I10" s="247" t="s">
        <v>12</v>
      </c>
      <c r="J10" s="247"/>
      <c r="K10" s="247"/>
      <c r="L10" s="247"/>
      <c r="M10" s="247"/>
      <c r="N10" s="254" t="s">
        <v>13</v>
      </c>
      <c r="O10" s="232" t="s">
        <v>33</v>
      </c>
      <c r="P10" s="246" t="s">
        <v>34</v>
      </c>
      <c r="Q10" s="251" t="s">
        <v>35</v>
      </c>
      <c r="R10" s="98" t="s">
        <v>33</v>
      </c>
      <c r="S10" s="104" t="s">
        <v>144</v>
      </c>
      <c r="T10" s="248" t="s">
        <v>35</v>
      </c>
    </row>
    <row r="11" spans="1:20" s="26" customFormat="1" ht="20.25">
      <c r="A11" s="232" t="s">
        <v>14</v>
      </c>
      <c r="B11" s="93" t="s">
        <v>29</v>
      </c>
      <c r="C11" s="230"/>
      <c r="D11" s="230" t="s">
        <v>139</v>
      </c>
      <c r="E11" s="230" t="s">
        <v>15</v>
      </c>
      <c r="F11" s="232" t="s">
        <v>16</v>
      </c>
      <c r="G11" s="242"/>
      <c r="H11" s="230" t="s">
        <v>17</v>
      </c>
      <c r="I11" s="94" t="s">
        <v>18</v>
      </c>
      <c r="J11" s="94" t="s">
        <v>19</v>
      </c>
      <c r="K11" s="94" t="s">
        <v>20</v>
      </c>
      <c r="L11" s="94" t="s">
        <v>21</v>
      </c>
      <c r="M11" s="94" t="s">
        <v>22</v>
      </c>
      <c r="N11" s="254"/>
      <c r="O11" s="232"/>
      <c r="P11" s="246"/>
      <c r="Q11" s="252"/>
      <c r="R11" s="99">
        <v>1</v>
      </c>
      <c r="S11" s="105"/>
      <c r="T11" s="249"/>
    </row>
    <row r="12" spans="1:20" s="26" customFormat="1" ht="21" thickBot="1">
      <c r="A12" s="232"/>
      <c r="B12" s="93" t="s">
        <v>0</v>
      </c>
      <c r="C12" s="230"/>
      <c r="D12" s="230"/>
      <c r="E12" s="230"/>
      <c r="F12" s="232"/>
      <c r="G12" s="92" t="s">
        <v>23</v>
      </c>
      <c r="H12" s="230"/>
      <c r="I12" s="95" t="s">
        <v>24</v>
      </c>
      <c r="J12" s="94" t="s">
        <v>25</v>
      </c>
      <c r="K12" s="94" t="s">
        <v>26</v>
      </c>
      <c r="L12" s="94" t="s">
        <v>27</v>
      </c>
      <c r="M12" s="95" t="s">
        <v>28</v>
      </c>
      <c r="N12" s="254"/>
      <c r="O12" s="232"/>
      <c r="P12" s="246"/>
      <c r="Q12" s="253"/>
      <c r="R12" s="99" t="s">
        <v>145</v>
      </c>
      <c r="S12" s="106"/>
      <c r="T12" s="250"/>
    </row>
    <row r="13" spans="1:20" ht="92.25" customHeight="1">
      <c r="A13" s="74">
        <v>1</v>
      </c>
      <c r="B13" s="52" t="s">
        <v>201</v>
      </c>
      <c r="C13" s="96"/>
      <c r="D13" s="264" t="s">
        <v>190</v>
      </c>
      <c r="E13" s="49">
        <v>3</v>
      </c>
      <c r="F13" s="49">
        <v>2</v>
      </c>
      <c r="G13" s="45">
        <v>5</v>
      </c>
      <c r="H13" s="50" t="s">
        <v>96</v>
      </c>
      <c r="I13" s="46">
        <v>9</v>
      </c>
      <c r="J13" s="46">
        <v>0.2</v>
      </c>
      <c r="K13" s="46">
        <v>-1.5</v>
      </c>
      <c r="L13" s="46">
        <v>2.2</v>
      </c>
      <c r="M13" s="46">
        <v>1</v>
      </c>
      <c r="N13" s="46">
        <v>10.9</v>
      </c>
      <c r="O13" s="74">
        <v>1</v>
      </c>
      <c r="P13" s="97">
        <f>N13/$N$13</f>
        <v>1</v>
      </c>
      <c r="Q13" s="74">
        <v>2</v>
      </c>
      <c r="R13" s="100"/>
      <c r="S13" s="101"/>
      <c r="T13" s="74"/>
    </row>
    <row r="14" spans="1:20" ht="167.25" customHeight="1">
      <c r="A14" s="74">
        <v>2</v>
      </c>
      <c r="B14" s="51" t="s">
        <v>202</v>
      </c>
      <c r="C14" s="96"/>
      <c r="D14" s="265" t="s">
        <v>191</v>
      </c>
      <c r="E14" s="49">
        <v>2</v>
      </c>
      <c r="F14" s="49">
        <v>2</v>
      </c>
      <c r="G14" s="45">
        <v>9</v>
      </c>
      <c r="H14" s="50" t="s">
        <v>119</v>
      </c>
      <c r="I14" s="46">
        <v>6.5</v>
      </c>
      <c r="J14" s="46">
        <v>0</v>
      </c>
      <c r="K14" s="46">
        <v>2.2</v>
      </c>
      <c r="L14" s="46">
        <v>-0.4</v>
      </c>
      <c r="M14" s="46">
        <v>2.1</v>
      </c>
      <c r="N14" s="46">
        <v>10.4</v>
      </c>
      <c r="O14" s="74">
        <v>2</v>
      </c>
      <c r="P14" s="97">
        <f>N14/$N$13</f>
        <v>0.9541284403669725</v>
      </c>
      <c r="Q14" s="74">
        <v>2</v>
      </c>
      <c r="R14" s="102"/>
      <c r="S14" s="103"/>
      <c r="T14" s="74"/>
    </row>
    <row r="15" spans="1:20" ht="111" customHeight="1">
      <c r="A15" s="74">
        <v>3</v>
      </c>
      <c r="B15" s="51" t="s">
        <v>209</v>
      </c>
      <c r="C15" s="96"/>
      <c r="D15" s="265" t="s">
        <v>192</v>
      </c>
      <c r="E15" s="74">
        <v>2</v>
      </c>
      <c r="F15" s="44">
        <v>2</v>
      </c>
      <c r="G15" s="45">
        <v>7</v>
      </c>
      <c r="H15" s="50" t="s">
        <v>88</v>
      </c>
      <c r="I15" s="46">
        <v>5.5</v>
      </c>
      <c r="J15" s="46">
        <v>0</v>
      </c>
      <c r="K15" s="46">
        <v>-0.2</v>
      </c>
      <c r="L15" s="46">
        <v>0.5</v>
      </c>
      <c r="M15" s="46">
        <v>1.1</v>
      </c>
      <c r="N15" s="46">
        <v>6.9</v>
      </c>
      <c r="O15" s="68">
        <v>3</v>
      </c>
      <c r="P15" s="97">
        <f>N15/$N$13</f>
        <v>0.6330275229357798</v>
      </c>
      <c r="Q15" s="74">
        <v>3</v>
      </c>
      <c r="R15" s="102"/>
      <c r="S15" s="103"/>
      <c r="T15" s="74"/>
    </row>
    <row r="16" spans="1:20" ht="207" customHeight="1">
      <c r="A16" s="74">
        <v>4</v>
      </c>
      <c r="B16" s="52" t="s">
        <v>194</v>
      </c>
      <c r="C16" s="96"/>
      <c r="D16" s="265" t="s">
        <v>193</v>
      </c>
      <c r="E16" s="74">
        <v>1</v>
      </c>
      <c r="F16" s="44">
        <v>1</v>
      </c>
      <c r="G16" s="45">
        <v>11</v>
      </c>
      <c r="H16" s="44" t="s">
        <v>124</v>
      </c>
      <c r="I16" s="175">
        <v>1.2</v>
      </c>
      <c r="J16" s="175">
        <v>0</v>
      </c>
      <c r="K16" s="175">
        <v>1</v>
      </c>
      <c r="L16" s="175">
        <v>0.6</v>
      </c>
      <c r="M16" s="175">
        <v>1.2</v>
      </c>
      <c r="N16" s="175">
        <v>4</v>
      </c>
      <c r="O16" s="75" t="s">
        <v>107</v>
      </c>
      <c r="P16" s="76">
        <f>N16/$N$13</f>
        <v>0.36697247706422015</v>
      </c>
      <c r="Q16" s="74"/>
      <c r="R16" s="75">
        <v>1</v>
      </c>
      <c r="S16" s="76">
        <v>1</v>
      </c>
      <c r="T16" s="177">
        <v>3</v>
      </c>
    </row>
    <row r="17" spans="1:20" ht="167.25" customHeight="1">
      <c r="A17" s="74">
        <v>5</v>
      </c>
      <c r="B17" s="52" t="s">
        <v>210</v>
      </c>
      <c r="C17" s="96"/>
      <c r="D17" s="265" t="s">
        <v>195</v>
      </c>
      <c r="E17" s="74">
        <v>1</v>
      </c>
      <c r="F17" s="44">
        <v>1</v>
      </c>
      <c r="G17" s="45">
        <v>9</v>
      </c>
      <c r="H17" s="44" t="s">
        <v>123</v>
      </c>
      <c r="I17" s="175">
        <v>0.5</v>
      </c>
      <c r="J17" s="175">
        <v>0</v>
      </c>
      <c r="K17" s="175">
        <v>1.5</v>
      </c>
      <c r="L17" s="175">
        <v>0</v>
      </c>
      <c r="M17" s="175">
        <v>1.9</v>
      </c>
      <c r="N17" s="175">
        <v>3.9</v>
      </c>
      <c r="O17" s="75" t="s">
        <v>113</v>
      </c>
      <c r="P17" s="76">
        <f aca="true" t="shared" si="0" ref="P17:P25">N17/$N$13</f>
        <v>0.35779816513761464</v>
      </c>
      <c r="Q17" s="74"/>
      <c r="R17" s="75">
        <v>2</v>
      </c>
      <c r="S17" s="76">
        <v>0.98</v>
      </c>
      <c r="T17" s="177">
        <v>3</v>
      </c>
    </row>
    <row r="18" spans="1:20" ht="170.25" customHeight="1">
      <c r="A18" s="74">
        <v>6</v>
      </c>
      <c r="B18" s="52" t="s">
        <v>215</v>
      </c>
      <c r="C18" s="96"/>
      <c r="D18" s="265" t="s">
        <v>196</v>
      </c>
      <c r="E18" s="49">
        <v>1</v>
      </c>
      <c r="F18" s="49">
        <v>1</v>
      </c>
      <c r="G18" s="45">
        <v>9</v>
      </c>
      <c r="H18" s="50" t="s">
        <v>120</v>
      </c>
      <c r="I18" s="175">
        <v>0.2</v>
      </c>
      <c r="J18" s="175">
        <v>0.2</v>
      </c>
      <c r="K18" s="175">
        <v>1</v>
      </c>
      <c r="L18" s="175">
        <v>0.4</v>
      </c>
      <c r="M18" s="175">
        <v>1.7</v>
      </c>
      <c r="N18" s="175">
        <v>3.5</v>
      </c>
      <c r="O18" s="75" t="s">
        <v>108</v>
      </c>
      <c r="P18" s="76">
        <f t="shared" si="0"/>
        <v>0.3211009174311926</v>
      </c>
      <c r="Q18" s="74"/>
      <c r="R18" s="75" t="s">
        <v>129</v>
      </c>
      <c r="S18" s="76">
        <v>0.88</v>
      </c>
      <c r="T18" s="177">
        <v>3</v>
      </c>
    </row>
    <row r="19" spans="1:20" ht="72.75" customHeight="1">
      <c r="A19" s="74">
        <v>7</v>
      </c>
      <c r="B19" s="52" t="s">
        <v>211</v>
      </c>
      <c r="C19" s="96"/>
      <c r="D19" s="264" t="s">
        <v>189</v>
      </c>
      <c r="E19" s="49">
        <v>1</v>
      </c>
      <c r="F19" s="49">
        <v>1</v>
      </c>
      <c r="G19" s="45">
        <v>4</v>
      </c>
      <c r="H19" s="50" t="s">
        <v>90</v>
      </c>
      <c r="I19" s="175">
        <v>0.7</v>
      </c>
      <c r="J19" s="175">
        <v>0</v>
      </c>
      <c r="K19" s="175">
        <v>1</v>
      </c>
      <c r="L19" s="175">
        <v>0</v>
      </c>
      <c r="M19" s="175">
        <v>1.7</v>
      </c>
      <c r="N19" s="175">
        <v>3.4</v>
      </c>
      <c r="O19" s="75" t="s">
        <v>109</v>
      </c>
      <c r="P19" s="76">
        <f t="shared" si="0"/>
        <v>0.3119266055045871</v>
      </c>
      <c r="Q19" s="74"/>
      <c r="R19" s="75" t="s">
        <v>107</v>
      </c>
      <c r="S19" s="76">
        <v>0.85</v>
      </c>
      <c r="T19" s="177">
        <v>3</v>
      </c>
    </row>
    <row r="20" spans="1:20" ht="78" customHeight="1">
      <c r="A20" s="74">
        <v>8</v>
      </c>
      <c r="B20" s="51" t="s">
        <v>212</v>
      </c>
      <c r="C20" s="96"/>
      <c r="D20" s="265" t="s">
        <v>188</v>
      </c>
      <c r="E20" s="74">
        <v>1</v>
      </c>
      <c r="F20" s="44">
        <v>1</v>
      </c>
      <c r="G20" s="45">
        <v>4</v>
      </c>
      <c r="H20" s="50" t="s">
        <v>89</v>
      </c>
      <c r="I20" s="175">
        <v>0.5</v>
      </c>
      <c r="J20" s="175">
        <v>0</v>
      </c>
      <c r="K20" s="175">
        <v>1</v>
      </c>
      <c r="L20" s="175">
        <v>0</v>
      </c>
      <c r="M20" s="175">
        <v>1.7</v>
      </c>
      <c r="N20" s="175">
        <v>3.2</v>
      </c>
      <c r="O20" s="75" t="s">
        <v>146</v>
      </c>
      <c r="P20" s="76">
        <f t="shared" si="0"/>
        <v>0.29357798165137616</v>
      </c>
      <c r="Q20" s="74"/>
      <c r="R20" s="75" t="s">
        <v>113</v>
      </c>
      <c r="S20" s="76">
        <v>0.8</v>
      </c>
      <c r="T20" s="177">
        <v>3</v>
      </c>
    </row>
    <row r="21" spans="1:20" ht="75">
      <c r="A21" s="74">
        <v>9</v>
      </c>
      <c r="B21" s="52" t="s">
        <v>213</v>
      </c>
      <c r="C21" s="96"/>
      <c r="D21" s="265" t="s">
        <v>187</v>
      </c>
      <c r="E21" s="49">
        <v>1</v>
      </c>
      <c r="F21" s="49">
        <v>1</v>
      </c>
      <c r="G21" s="45">
        <v>4</v>
      </c>
      <c r="H21" s="44" t="s">
        <v>91</v>
      </c>
      <c r="I21" s="175">
        <v>0.5</v>
      </c>
      <c r="J21" s="175">
        <v>0</v>
      </c>
      <c r="K21" s="175">
        <v>0.7</v>
      </c>
      <c r="L21" s="175">
        <v>0.1</v>
      </c>
      <c r="M21" s="175">
        <v>1</v>
      </c>
      <c r="N21" s="175">
        <v>2.3</v>
      </c>
      <c r="O21" s="176" t="s">
        <v>110</v>
      </c>
      <c r="P21" s="76">
        <f t="shared" si="0"/>
        <v>0.2110091743119266</v>
      </c>
      <c r="Q21" s="74"/>
      <c r="R21" s="75" t="s">
        <v>130</v>
      </c>
      <c r="S21" s="76"/>
      <c r="T21" s="74"/>
    </row>
    <row r="22" spans="1:20" ht="75">
      <c r="A22" s="74">
        <v>10</v>
      </c>
      <c r="B22" s="52" t="s">
        <v>214</v>
      </c>
      <c r="C22" s="96"/>
      <c r="D22" s="265" t="s">
        <v>186</v>
      </c>
      <c r="E22" s="74">
        <v>1</v>
      </c>
      <c r="F22" s="44">
        <v>1</v>
      </c>
      <c r="G22" s="45">
        <v>4</v>
      </c>
      <c r="H22" s="44" t="s">
        <v>91</v>
      </c>
      <c r="I22" s="175">
        <v>0.5</v>
      </c>
      <c r="J22" s="175">
        <v>0</v>
      </c>
      <c r="K22" s="175">
        <v>0.7</v>
      </c>
      <c r="L22" s="175">
        <v>0.1</v>
      </c>
      <c r="M22" s="175">
        <v>1</v>
      </c>
      <c r="N22" s="175">
        <v>2.3</v>
      </c>
      <c r="O22" s="176" t="s">
        <v>147</v>
      </c>
      <c r="P22" s="76">
        <f t="shared" si="0"/>
        <v>0.2110091743119266</v>
      </c>
      <c r="Q22" s="74"/>
      <c r="R22" s="75" t="s">
        <v>130</v>
      </c>
      <c r="S22" s="76"/>
      <c r="T22" s="74"/>
    </row>
    <row r="23" spans="1:20" ht="263.25" customHeight="1">
      <c r="A23" s="74">
        <v>11</v>
      </c>
      <c r="B23" s="52" t="s">
        <v>197</v>
      </c>
      <c r="C23" s="96"/>
      <c r="D23" s="265" t="s">
        <v>198</v>
      </c>
      <c r="E23" s="74">
        <v>1</v>
      </c>
      <c r="F23" s="44">
        <v>1</v>
      </c>
      <c r="G23" s="45">
        <v>14</v>
      </c>
      <c r="H23" s="44"/>
      <c r="I23" s="175">
        <v>0.5</v>
      </c>
      <c r="J23" s="175">
        <v>0</v>
      </c>
      <c r="K23" s="175">
        <v>0.4</v>
      </c>
      <c r="L23" s="175">
        <v>0.5</v>
      </c>
      <c r="M23" s="175">
        <v>0.7</v>
      </c>
      <c r="N23" s="175">
        <v>2.1</v>
      </c>
      <c r="O23" s="74">
        <v>11</v>
      </c>
      <c r="P23" s="76">
        <f t="shared" si="0"/>
        <v>0.1926605504587156</v>
      </c>
      <c r="Q23" s="74"/>
      <c r="R23" s="74">
        <v>8</v>
      </c>
      <c r="S23" s="76"/>
      <c r="T23" s="74"/>
    </row>
    <row r="24" spans="1:20" ht="112.5" customHeight="1">
      <c r="A24" s="74">
        <v>12</v>
      </c>
      <c r="B24" s="52" t="s">
        <v>200</v>
      </c>
      <c r="C24" s="96"/>
      <c r="D24" s="264" t="s">
        <v>199</v>
      </c>
      <c r="E24" s="49">
        <v>1</v>
      </c>
      <c r="F24" s="49">
        <v>1</v>
      </c>
      <c r="G24" s="45">
        <v>6</v>
      </c>
      <c r="H24" s="50" t="s">
        <v>94</v>
      </c>
      <c r="I24" s="175">
        <v>0.2</v>
      </c>
      <c r="J24" s="175">
        <v>0</v>
      </c>
      <c r="K24" s="175">
        <v>0.7</v>
      </c>
      <c r="L24" s="175">
        <v>0.1</v>
      </c>
      <c r="M24" s="175">
        <v>0.9</v>
      </c>
      <c r="N24" s="175">
        <v>1.9</v>
      </c>
      <c r="O24" s="74">
        <v>12</v>
      </c>
      <c r="P24" s="76">
        <f t="shared" si="0"/>
        <v>0.17431192660550457</v>
      </c>
      <c r="Q24" s="74"/>
      <c r="R24" s="75">
        <v>9</v>
      </c>
      <c r="S24" s="76"/>
      <c r="T24" s="74"/>
    </row>
    <row r="25" spans="1:20" ht="40.5">
      <c r="A25" s="74">
        <v>13</v>
      </c>
      <c r="B25" s="52" t="s">
        <v>121</v>
      </c>
      <c r="C25" s="96"/>
      <c r="D25" s="79" t="s">
        <v>49</v>
      </c>
      <c r="E25" s="74">
        <v>1</v>
      </c>
      <c r="F25" s="44">
        <v>1</v>
      </c>
      <c r="G25" s="45">
        <v>8</v>
      </c>
      <c r="H25" s="44" t="s">
        <v>122</v>
      </c>
      <c r="I25" s="175">
        <v>0.2</v>
      </c>
      <c r="J25" s="175">
        <v>0</v>
      </c>
      <c r="K25" s="175">
        <v>0.6</v>
      </c>
      <c r="L25" s="175">
        <v>0</v>
      </c>
      <c r="M25" s="175">
        <v>0.7</v>
      </c>
      <c r="N25" s="175">
        <v>1.5</v>
      </c>
      <c r="O25" s="74">
        <v>13</v>
      </c>
      <c r="P25" s="76">
        <f t="shared" si="0"/>
        <v>0.13761467889908258</v>
      </c>
      <c r="Q25" s="74"/>
      <c r="R25" s="74">
        <v>10</v>
      </c>
      <c r="S25" s="76"/>
      <c r="T25" s="74"/>
    </row>
    <row r="26" spans="1:20" ht="40.5">
      <c r="A26" s="74">
        <v>14</v>
      </c>
      <c r="B26" s="51" t="s">
        <v>115</v>
      </c>
      <c r="C26" s="96"/>
      <c r="D26" s="79" t="s">
        <v>49</v>
      </c>
      <c r="E26" s="49">
        <v>1</v>
      </c>
      <c r="F26" s="49"/>
      <c r="G26" s="45">
        <v>7</v>
      </c>
      <c r="H26" s="50" t="s">
        <v>89</v>
      </c>
      <c r="I26" s="180">
        <v>0</v>
      </c>
      <c r="J26" s="180">
        <v>0</v>
      </c>
      <c r="K26" s="180">
        <v>0</v>
      </c>
      <c r="L26" s="180">
        <v>0</v>
      </c>
      <c r="M26" s="180">
        <v>0</v>
      </c>
      <c r="N26" s="180">
        <v>0</v>
      </c>
      <c r="O26" s="243" t="s">
        <v>156</v>
      </c>
      <c r="P26" s="180"/>
      <c r="Q26" s="180"/>
      <c r="R26" s="180"/>
      <c r="S26" s="180"/>
      <c r="T26" s="180"/>
    </row>
    <row r="27" spans="1:20" ht="40.5">
      <c r="A27" s="74">
        <v>15</v>
      </c>
      <c r="B27" s="52" t="s">
        <v>116</v>
      </c>
      <c r="C27" s="96"/>
      <c r="D27" s="79" t="s">
        <v>49</v>
      </c>
      <c r="E27" s="49">
        <v>2</v>
      </c>
      <c r="F27" s="49"/>
      <c r="G27" s="45">
        <v>8</v>
      </c>
      <c r="H27" s="50" t="s">
        <v>89</v>
      </c>
      <c r="I27" s="180">
        <v>0</v>
      </c>
      <c r="J27" s="180">
        <v>0</v>
      </c>
      <c r="K27" s="180">
        <v>0</v>
      </c>
      <c r="L27" s="180">
        <v>0</v>
      </c>
      <c r="M27" s="180">
        <v>0</v>
      </c>
      <c r="N27" s="180">
        <v>0</v>
      </c>
      <c r="O27" s="244"/>
      <c r="P27" s="180"/>
      <c r="Q27" s="180"/>
      <c r="R27" s="180"/>
      <c r="S27" s="180"/>
      <c r="T27" s="180"/>
    </row>
    <row r="28" spans="1:20" ht="40.5">
      <c r="A28" s="74">
        <v>16</v>
      </c>
      <c r="B28" s="52" t="s">
        <v>92</v>
      </c>
      <c r="C28" s="96"/>
      <c r="D28" s="79" t="s">
        <v>49</v>
      </c>
      <c r="E28" s="49">
        <v>1</v>
      </c>
      <c r="F28" s="49"/>
      <c r="G28" s="45">
        <v>4</v>
      </c>
      <c r="H28" s="44" t="s">
        <v>91</v>
      </c>
      <c r="I28" s="180">
        <v>0</v>
      </c>
      <c r="J28" s="180">
        <v>0</v>
      </c>
      <c r="K28" s="180">
        <v>0</v>
      </c>
      <c r="L28" s="180">
        <v>0</v>
      </c>
      <c r="M28" s="180">
        <v>0</v>
      </c>
      <c r="N28" s="180">
        <v>0</v>
      </c>
      <c r="O28" s="244"/>
      <c r="P28" s="180"/>
      <c r="Q28" s="180"/>
      <c r="R28" s="180"/>
      <c r="S28" s="180"/>
      <c r="T28" s="180"/>
    </row>
    <row r="29" spans="1:20" ht="40.5">
      <c r="A29" s="74">
        <v>17</v>
      </c>
      <c r="B29" s="52" t="s">
        <v>117</v>
      </c>
      <c r="C29" s="96"/>
      <c r="D29" s="79" t="s">
        <v>49</v>
      </c>
      <c r="E29" s="74">
        <v>1</v>
      </c>
      <c r="F29" s="44"/>
      <c r="G29" s="45">
        <v>5</v>
      </c>
      <c r="H29" s="44" t="s">
        <v>93</v>
      </c>
      <c r="I29" s="180">
        <v>0</v>
      </c>
      <c r="J29" s="180">
        <v>0</v>
      </c>
      <c r="K29" s="180">
        <v>0</v>
      </c>
      <c r="L29" s="180">
        <v>0</v>
      </c>
      <c r="M29" s="180">
        <v>0</v>
      </c>
      <c r="N29" s="180">
        <v>0</v>
      </c>
      <c r="O29" s="244"/>
      <c r="P29" s="180"/>
      <c r="Q29" s="180"/>
      <c r="R29" s="180"/>
      <c r="S29" s="180"/>
      <c r="T29" s="180"/>
    </row>
    <row r="30" spans="1:20" ht="20.25">
      <c r="A30" s="74">
        <v>18</v>
      </c>
      <c r="B30" s="51" t="s">
        <v>118</v>
      </c>
      <c r="C30" s="96"/>
      <c r="D30" s="79" t="s">
        <v>49</v>
      </c>
      <c r="E30" s="49">
        <v>2</v>
      </c>
      <c r="F30" s="49"/>
      <c r="G30" s="45">
        <v>8</v>
      </c>
      <c r="H30" s="50" t="s">
        <v>95</v>
      </c>
      <c r="I30" s="180">
        <v>0</v>
      </c>
      <c r="J30" s="180">
        <v>0</v>
      </c>
      <c r="K30" s="180">
        <v>0</v>
      </c>
      <c r="L30" s="180">
        <v>0</v>
      </c>
      <c r="M30" s="180">
        <v>0</v>
      </c>
      <c r="N30" s="180">
        <v>0</v>
      </c>
      <c r="O30" s="244"/>
      <c r="P30" s="180"/>
      <c r="Q30" s="180"/>
      <c r="R30" s="180"/>
      <c r="S30" s="180"/>
      <c r="T30" s="180"/>
    </row>
    <row r="31" spans="1:20" ht="40.5">
      <c r="A31" s="74">
        <v>19</v>
      </c>
      <c r="B31" s="52" t="s">
        <v>142</v>
      </c>
      <c r="C31" s="96"/>
      <c r="D31" s="79" t="s">
        <v>49</v>
      </c>
      <c r="E31" s="49">
        <v>2</v>
      </c>
      <c r="F31" s="49"/>
      <c r="G31" s="45">
        <v>4</v>
      </c>
      <c r="H31" s="50" t="s">
        <v>97</v>
      </c>
      <c r="I31" s="180">
        <v>0</v>
      </c>
      <c r="J31" s="180">
        <v>0</v>
      </c>
      <c r="K31" s="180">
        <v>0</v>
      </c>
      <c r="L31" s="180">
        <v>0</v>
      </c>
      <c r="M31" s="180">
        <v>0</v>
      </c>
      <c r="N31" s="180">
        <v>0</v>
      </c>
      <c r="O31" s="245"/>
      <c r="P31" s="180"/>
      <c r="Q31" s="180"/>
      <c r="R31" s="180"/>
      <c r="S31" s="180"/>
      <c r="T31" s="180"/>
    </row>
    <row r="35" spans="1:14" ht="18.75">
      <c r="A35" s="30"/>
      <c r="H35" s="28"/>
      <c r="I35" s="29"/>
      <c r="J35" s="29"/>
      <c r="K35" s="29"/>
      <c r="L35" s="29"/>
      <c r="M35" s="29"/>
      <c r="N35" s="29"/>
    </row>
    <row r="36" spans="1:11" ht="18.75">
      <c r="A36" s="231"/>
      <c r="B36" s="32" t="s">
        <v>36</v>
      </c>
      <c r="D36" s="2" t="s">
        <v>141</v>
      </c>
      <c r="H36" s="223"/>
      <c r="I36" s="223"/>
      <c r="J36" s="2"/>
      <c r="K36" s="2"/>
    </row>
    <row r="37" spans="1:11" ht="56.25" customHeight="1">
      <c r="A37" s="231"/>
      <c r="B37" s="32"/>
      <c r="D37" s="2" t="s">
        <v>125</v>
      </c>
      <c r="H37" s="223" t="s">
        <v>38</v>
      </c>
      <c r="I37" s="223"/>
      <c r="J37" s="2"/>
      <c r="K37" s="2" t="s">
        <v>39</v>
      </c>
    </row>
    <row r="38" spans="1:11" ht="37.5" customHeight="1">
      <c r="A38" s="231"/>
      <c r="B38" s="32"/>
      <c r="D38" s="2" t="s">
        <v>42</v>
      </c>
      <c r="H38" s="223" t="s">
        <v>40</v>
      </c>
      <c r="I38" s="223"/>
      <c r="J38" s="2"/>
      <c r="K38" s="2" t="s">
        <v>140</v>
      </c>
    </row>
    <row r="39" spans="2:13" ht="37.5" customHeight="1">
      <c r="B39"/>
      <c r="C39"/>
      <c r="D39" s="39" t="s">
        <v>126</v>
      </c>
      <c r="E39"/>
      <c r="F39"/>
      <c r="G39"/>
      <c r="H39"/>
      <c r="I39"/>
      <c r="J39"/>
      <c r="K39"/>
      <c r="L39"/>
      <c r="M39"/>
    </row>
    <row r="40" spans="2:13" ht="27.75" customHeight="1">
      <c r="B40"/>
      <c r="C40"/>
      <c r="D40" s="39"/>
      <c r="E40"/>
      <c r="F40"/>
      <c r="G40"/>
      <c r="H40"/>
      <c r="I40"/>
      <c r="J40"/>
      <c r="K40"/>
      <c r="L40"/>
      <c r="M40"/>
    </row>
    <row r="41" spans="2:14" ht="44.25" customHeight="1">
      <c r="B41" s="173" t="s">
        <v>148</v>
      </c>
      <c r="D41" s="2" t="s">
        <v>151</v>
      </c>
      <c r="H41" s="17"/>
      <c r="N41" s="17"/>
    </row>
    <row r="42" spans="2:8" ht="27.75" customHeight="1">
      <c r="B42" s="36"/>
      <c r="D42" s="2" t="s">
        <v>152</v>
      </c>
      <c r="H42" s="17"/>
    </row>
    <row r="43" spans="2:8" ht="18.75">
      <c r="B43" s="36"/>
      <c r="H43" s="17"/>
    </row>
    <row r="44" spans="2:8" ht="18.75">
      <c r="B44" s="38"/>
      <c r="H44" s="17"/>
    </row>
    <row r="45" spans="2:8" ht="18.75">
      <c r="B45" s="38"/>
      <c r="H45" s="17"/>
    </row>
    <row r="46" spans="2:8" ht="18.75">
      <c r="B46" s="36"/>
      <c r="H46" s="17"/>
    </row>
    <row r="47" spans="2:8" ht="18.75">
      <c r="B47" s="36"/>
      <c r="H47" s="17"/>
    </row>
    <row r="48" spans="2:8" ht="18.75">
      <c r="B48" s="36"/>
      <c r="H48" s="17"/>
    </row>
    <row r="49" spans="2:8" ht="18.75">
      <c r="B49" s="36"/>
      <c r="H49" s="17"/>
    </row>
    <row r="50" spans="2:8" ht="18.75">
      <c r="B50" s="36"/>
      <c r="H50" s="17"/>
    </row>
    <row r="51" spans="2:8" ht="18.75">
      <c r="B51" s="36"/>
      <c r="H51" s="17"/>
    </row>
    <row r="52" spans="2:8" ht="18.75">
      <c r="B52" s="36"/>
      <c r="H52" s="17"/>
    </row>
    <row r="53" spans="2:8" ht="18.75">
      <c r="B53" s="36"/>
      <c r="H53" s="17"/>
    </row>
    <row r="54" spans="2:8" ht="18.75">
      <c r="B54" s="36"/>
      <c r="H54" s="17"/>
    </row>
    <row r="55" spans="2:8" ht="18.75">
      <c r="B55" s="36"/>
      <c r="H55" s="17"/>
    </row>
    <row r="56" spans="2:8" ht="18.75">
      <c r="B56" s="36"/>
      <c r="H56" s="17"/>
    </row>
    <row r="57" spans="2:8" ht="18.75">
      <c r="B57" s="36"/>
      <c r="H57" s="17"/>
    </row>
    <row r="58" spans="2:8" ht="18.75">
      <c r="B58" s="36"/>
      <c r="H58" s="17"/>
    </row>
    <row r="59" spans="2:8" ht="18.75">
      <c r="B59" s="36"/>
      <c r="H59" s="17"/>
    </row>
    <row r="60" spans="2:8" ht="18.75">
      <c r="B60" s="36"/>
      <c r="H60" s="17"/>
    </row>
    <row r="61" spans="2:8" ht="18.75">
      <c r="B61" s="36"/>
      <c r="H61" s="17"/>
    </row>
    <row r="62" spans="2:8" ht="18.75">
      <c r="B62" s="36"/>
      <c r="H62" s="17"/>
    </row>
    <row r="63" spans="2:8" ht="18.75">
      <c r="B63" s="36"/>
      <c r="H63" s="17"/>
    </row>
    <row r="64" spans="2:8" ht="18.75">
      <c r="B64" s="36"/>
      <c r="H64" s="17"/>
    </row>
    <row r="65" spans="2:8" ht="18.75">
      <c r="B65" s="36"/>
      <c r="H65" s="17"/>
    </row>
    <row r="66" spans="2:8" ht="18.75">
      <c r="B66" s="36"/>
      <c r="H66" s="17"/>
    </row>
    <row r="67" spans="2:8" ht="18.75">
      <c r="B67" s="36"/>
      <c r="H67" s="17"/>
    </row>
    <row r="68" spans="2:8" ht="18.75">
      <c r="B68" s="36"/>
      <c r="H68" s="17"/>
    </row>
    <row r="69" spans="2:8" ht="18.75">
      <c r="B69" s="36"/>
      <c r="H69" s="17"/>
    </row>
    <row r="70" spans="2:8" ht="18.75">
      <c r="B70" s="36"/>
      <c r="H70" s="17"/>
    </row>
    <row r="71" spans="2:8" ht="18.75">
      <c r="B71" s="36"/>
      <c r="H71" s="17"/>
    </row>
    <row r="72" spans="2:8" ht="18.75">
      <c r="B72" s="36"/>
      <c r="H72" s="17"/>
    </row>
    <row r="73" spans="2:8" ht="18.75">
      <c r="B73" s="36"/>
      <c r="H73" s="17"/>
    </row>
    <row r="74" spans="2:8" ht="18.75">
      <c r="B74" s="36"/>
      <c r="H74" s="17"/>
    </row>
    <row r="75" spans="2:8" ht="18.75">
      <c r="B75" s="36"/>
      <c r="H75" s="17"/>
    </row>
    <row r="76" spans="2:8" ht="18.75">
      <c r="B76" s="36"/>
      <c r="H76" s="17"/>
    </row>
    <row r="77" spans="2:8" ht="18.75">
      <c r="B77" s="36"/>
      <c r="H77" s="17"/>
    </row>
    <row r="78" spans="2:8" ht="18.75">
      <c r="B78" s="36"/>
      <c r="H78" s="17"/>
    </row>
    <row r="79" spans="2:8" ht="18.75">
      <c r="B79" s="36"/>
      <c r="H79" s="17"/>
    </row>
    <row r="80" spans="2:8" ht="18.75">
      <c r="B80" s="36"/>
      <c r="H80" s="17"/>
    </row>
    <row r="81" spans="2:8" ht="18.75">
      <c r="B81" s="36"/>
      <c r="H81" s="17"/>
    </row>
    <row r="82" spans="2:8" ht="18.75">
      <c r="B82" s="36"/>
      <c r="H82" s="17"/>
    </row>
    <row r="83" spans="2:8" ht="18.75">
      <c r="B83" s="36"/>
      <c r="H83" s="17"/>
    </row>
    <row r="84" spans="2:8" ht="18.75">
      <c r="B84" s="36"/>
      <c r="H84" s="17"/>
    </row>
    <row r="85" spans="2:8" ht="18.75">
      <c r="B85" s="36"/>
      <c r="H85" s="17"/>
    </row>
    <row r="86" spans="2:8" ht="18.75">
      <c r="B86" s="36"/>
      <c r="H86" s="17"/>
    </row>
    <row r="87" spans="2:8" ht="18.75">
      <c r="B87" s="36"/>
      <c r="H87" s="17"/>
    </row>
    <row r="88" spans="2:8" ht="18.75">
      <c r="B88" s="36"/>
      <c r="H88" s="17"/>
    </row>
    <row r="89" spans="2:8" ht="18.75">
      <c r="B89" s="36"/>
      <c r="H89" s="17"/>
    </row>
    <row r="90" spans="2:8" ht="18.75">
      <c r="B90" s="36"/>
      <c r="H90" s="17"/>
    </row>
    <row r="91" spans="2:8" ht="18.75">
      <c r="B91" s="36"/>
      <c r="H91" s="17"/>
    </row>
    <row r="92" spans="2:8" ht="18.75">
      <c r="B92" s="36"/>
      <c r="H92" s="17"/>
    </row>
    <row r="93" spans="2:8" ht="18.75">
      <c r="B93" s="36"/>
      <c r="H93" s="17"/>
    </row>
    <row r="94" spans="2:8" ht="18.75">
      <c r="B94" s="36"/>
      <c r="H94" s="17"/>
    </row>
    <row r="95" spans="2:8" ht="18.75">
      <c r="B95" s="36"/>
      <c r="H95" s="17"/>
    </row>
    <row r="96" spans="2:8" ht="18.75">
      <c r="B96" s="36"/>
      <c r="H96" s="17"/>
    </row>
    <row r="97" spans="2:8" ht="18.75">
      <c r="B97" s="36"/>
      <c r="H97" s="17"/>
    </row>
    <row r="98" spans="2:8" ht="18.75">
      <c r="B98" s="36"/>
      <c r="H98" s="17"/>
    </row>
    <row r="99" spans="2:8" ht="18.75">
      <c r="B99" s="36"/>
      <c r="H99" s="17"/>
    </row>
    <row r="100" spans="2:8" ht="18.75">
      <c r="B100" s="36"/>
      <c r="H100" s="17"/>
    </row>
    <row r="101" spans="2:8" ht="18.75">
      <c r="B101" s="36"/>
      <c r="H101" s="17"/>
    </row>
    <row r="102" spans="2:8" ht="18.75">
      <c r="B102" s="36"/>
      <c r="H102" s="17"/>
    </row>
    <row r="103" spans="2:8" ht="18.75">
      <c r="B103" s="36"/>
      <c r="H103" s="17"/>
    </row>
    <row r="104" spans="2:8" ht="18.75">
      <c r="B104" s="36"/>
      <c r="H104" s="17"/>
    </row>
    <row r="105" ht="18.75">
      <c r="H105" s="17"/>
    </row>
    <row r="106" ht="18.75">
      <c r="H106" s="17"/>
    </row>
    <row r="107" ht="18.75">
      <c r="H107" s="17"/>
    </row>
    <row r="108" ht="18.75">
      <c r="H108" s="17"/>
    </row>
    <row r="109" ht="18.75">
      <c r="H109" s="17"/>
    </row>
    <row r="110" ht="18.75">
      <c r="H110" s="17"/>
    </row>
    <row r="111" ht="18.75">
      <c r="H111" s="17"/>
    </row>
    <row r="112" ht="18.75">
      <c r="H112" s="17"/>
    </row>
    <row r="113" ht="18.75">
      <c r="H113" s="17"/>
    </row>
    <row r="114" ht="18.75">
      <c r="H114" s="17"/>
    </row>
    <row r="115" ht="18.75">
      <c r="H115" s="17"/>
    </row>
    <row r="116" ht="18.75">
      <c r="H116" s="17"/>
    </row>
    <row r="117" ht="18.75">
      <c r="H117" s="17"/>
    </row>
    <row r="118" ht="18.75">
      <c r="H118" s="17"/>
    </row>
    <row r="119" ht="18.75">
      <c r="H119" s="17"/>
    </row>
    <row r="120" ht="18.75">
      <c r="H120" s="17"/>
    </row>
    <row r="121" ht="18.75">
      <c r="H121" s="17"/>
    </row>
    <row r="122" ht="18.75">
      <c r="H122" s="17"/>
    </row>
    <row r="123" ht="18.75">
      <c r="H123" s="17"/>
    </row>
    <row r="124" ht="18.75">
      <c r="H124" s="17"/>
    </row>
    <row r="125" ht="18.75">
      <c r="H125" s="17"/>
    </row>
    <row r="126" ht="18.75">
      <c r="H126" s="17"/>
    </row>
    <row r="127" ht="18.75">
      <c r="H127" s="17"/>
    </row>
    <row r="128" ht="18.75">
      <c r="H128" s="17"/>
    </row>
    <row r="129" ht="18.75">
      <c r="H129" s="17"/>
    </row>
  </sheetData>
  <sheetProtection/>
  <mergeCells count="26">
    <mergeCell ref="T10:T12"/>
    <mergeCell ref="Q10:Q12"/>
    <mergeCell ref="O10:O12"/>
    <mergeCell ref="N10:N12"/>
    <mergeCell ref="F11:F12"/>
    <mergeCell ref="O26:O31"/>
    <mergeCell ref="P10:P12"/>
    <mergeCell ref="I10:M10"/>
    <mergeCell ref="D6:N6"/>
    <mergeCell ref="A8:D8"/>
    <mergeCell ref="E8:N8"/>
    <mergeCell ref="A9:M9"/>
    <mergeCell ref="D1:N1"/>
    <mergeCell ref="D2:N2"/>
    <mergeCell ref="D4:N4"/>
    <mergeCell ref="D5:N5"/>
    <mergeCell ref="C10:C12"/>
    <mergeCell ref="A36:A38"/>
    <mergeCell ref="H36:I36"/>
    <mergeCell ref="H37:I37"/>
    <mergeCell ref="H38:I38"/>
    <mergeCell ref="A11:A12"/>
    <mergeCell ref="D11:D12"/>
    <mergeCell ref="E11:E12"/>
    <mergeCell ref="G10:G11"/>
    <mergeCell ref="H11:H12"/>
  </mergeCells>
  <printOptions/>
  <pageMargins left="0.55" right="0.4" top="0.36" bottom="0.33" header="0.31496062992125984" footer="0.23"/>
  <pageSetup fitToHeight="2"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Ирина</dc:creator>
  <cp:keywords/>
  <dc:description/>
  <cp:lastModifiedBy>NVT</cp:lastModifiedBy>
  <cp:lastPrinted>2013-12-18T16:25:30Z</cp:lastPrinted>
  <dcterms:created xsi:type="dcterms:W3CDTF">2008-08-31T05:49:57Z</dcterms:created>
  <dcterms:modified xsi:type="dcterms:W3CDTF">2013-12-19T02:01:11Z</dcterms:modified>
  <cp:category/>
  <cp:version/>
  <cp:contentType/>
  <cp:contentStatus/>
</cp:coreProperties>
</file>